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8_{4E78F733-CCB1-48DC-9419-A19BBCC441B8}" xr6:coauthVersionLast="47" xr6:coauthVersionMax="47" xr10:uidLastSave="{00000000-0000-0000-0000-000000000000}"/>
  <bookViews>
    <workbookView xWindow="-13620" yWindow="-5445" windowWidth="13740" windowHeight="23640" xr2:uid="{00000000-000D-0000-FFFF-FFFF00000000}"/>
  </bookViews>
  <sheets>
    <sheet name="収支予算書（一般助成）" sheetId="3" r:id="rId1"/>
  </sheets>
  <definedNames>
    <definedName name="_xlnm.Print_Area" localSheetId="0">'収支予算書（一般助成）'!$A$1:$AV$122</definedName>
  </definedNames>
  <calcPr calcId="191029"/>
</workbook>
</file>

<file path=xl/calcChain.xml><?xml version="1.0" encoding="utf-8"?>
<calcChain xmlns="http://schemas.openxmlformats.org/spreadsheetml/2006/main">
  <c r="N87" i="3" l="1"/>
  <c r="N109" i="3" s="1"/>
  <c r="Q118" i="3"/>
  <c r="N34" i="3"/>
  <c r="Q114" i="3" l="1"/>
  <c r="AG117" i="3" s="1"/>
</calcChain>
</file>

<file path=xl/sharedStrings.xml><?xml version="1.0" encoding="utf-8"?>
<sst xmlns="http://schemas.openxmlformats.org/spreadsheetml/2006/main" count="53" uniqueCount="48">
  <si>
    <t>区　　　　分</t>
    <rPh sb="0" eb="1">
      <t>ク</t>
    </rPh>
    <rPh sb="5" eb="6">
      <t>フン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</si>
  <si>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</si>
  <si>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積　算　内　訳</t>
    <rPh sb="0" eb="1">
      <t>セキ</t>
    </rPh>
    <rPh sb="2" eb="3">
      <t>ザン</t>
    </rPh>
    <rPh sb="4" eb="5">
      <t>ウチ</t>
    </rPh>
    <rPh sb="6" eb="7">
      <t>ワケ</t>
    </rPh>
    <phoneticPr fontId="2"/>
  </si>
  <si>
    <t>a.会場費</t>
    <rPh sb="2" eb="4">
      <t>カイジョウ</t>
    </rPh>
    <rPh sb="4" eb="5">
      <t>ヒ</t>
    </rPh>
    <phoneticPr fontId="2"/>
  </si>
  <si>
    <t>会場基本料金</t>
    <rPh sb="0" eb="2">
      <t>カイジョウ</t>
    </rPh>
    <rPh sb="2" eb="4">
      <t>キホン</t>
    </rPh>
    <rPh sb="4" eb="6">
      <t>リョウキン</t>
    </rPh>
    <phoneticPr fontId="2"/>
  </si>
  <si>
    <t>付帯設備費</t>
    <rPh sb="0" eb="2">
      <t>フタイ</t>
    </rPh>
    <rPh sb="2" eb="5">
      <t>セツビヒ</t>
    </rPh>
    <phoneticPr fontId="2"/>
  </si>
  <si>
    <t>b.舞台費</t>
    <rPh sb="2" eb="4">
      <t>ブタイ</t>
    </rPh>
    <rPh sb="4" eb="5">
      <t>ヒ</t>
    </rPh>
    <phoneticPr fontId="2"/>
  </si>
  <si>
    <t>　　　A.　入　場　料</t>
    <rPh sb="6" eb="7">
      <t>ニュウ</t>
    </rPh>
    <rPh sb="8" eb="9">
      <t>バ</t>
    </rPh>
    <rPh sb="10" eb="11">
      <t>リョウ</t>
    </rPh>
    <phoneticPr fontId="2"/>
  </si>
  <si>
    <t>　　　B.　広　告　料</t>
    <rPh sb="6" eb="7">
      <t>ヒロ</t>
    </rPh>
    <rPh sb="8" eb="9">
      <t>コク</t>
    </rPh>
    <rPh sb="10" eb="11">
      <t>リョウ</t>
    </rPh>
    <phoneticPr fontId="2"/>
  </si>
  <si>
    <t>　　　C.　その他収入</t>
    <rPh sb="8" eb="9">
      <t>タ</t>
    </rPh>
    <rPh sb="9" eb="11">
      <t>シュウニュウ</t>
    </rPh>
    <phoneticPr fontId="2"/>
  </si>
  <si>
    <t>　　　D.　自己負担金</t>
    <rPh sb="6" eb="8">
      <t>ジコ</t>
    </rPh>
    <rPh sb="8" eb="11">
      <t>フタンキン</t>
    </rPh>
    <phoneticPr fontId="2"/>
  </si>
  <si>
    <r>
      <t xml:space="preserve">収 入 合 計【X】
</t>
    </r>
    <r>
      <rPr>
        <sz val="9"/>
        <rFont val="ＭＳ Ｐゴシック"/>
        <family val="3"/>
        <charset val="128"/>
      </rPr>
      <t>（A＋B＋C＋D）</t>
    </r>
    <rPh sb="0" eb="1">
      <t>オサム</t>
    </rPh>
    <rPh sb="2" eb="3">
      <t>ニュウ</t>
    </rPh>
    <rPh sb="4" eb="5">
      <t>ゴウ</t>
    </rPh>
    <rPh sb="6" eb="7">
      <t>ケイ</t>
    </rPh>
    <phoneticPr fontId="2"/>
  </si>
  <si>
    <t>　２．支　出　　　　　　　　　　　　　　　　　　　　　　　　　　　　　　　　　　　　　　　　　　　　　　　　　　（単位：円）</t>
    <rPh sb="3" eb="4">
      <t>シ</t>
    </rPh>
    <rPh sb="5" eb="6">
      <t>デ</t>
    </rPh>
    <rPh sb="57" eb="59">
      <t>タンイ</t>
    </rPh>
    <rPh sb="60" eb="61">
      <t>エン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</si>
  <si>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</si>
  <si>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r>
      <rPr>
        <sz val="12"/>
        <rFont val="ＭＳ Ｐゴシック"/>
        <family val="3"/>
        <charset val="128"/>
      </rPr>
      <t>支 出 合 計【Y】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（【ア】＋【イ】）</t>
    </r>
    <rPh sb="0" eb="1">
      <t>シ</t>
    </rPh>
    <rPh sb="2" eb="3">
      <t>デ</t>
    </rPh>
    <rPh sb="4" eb="5">
      <t>ゴウ</t>
    </rPh>
    <rPh sb="6" eb="7">
      <t>ケイ</t>
    </rPh>
    <phoneticPr fontId="2"/>
  </si>
  <si>
    <t>（助成希望金額）</t>
    <phoneticPr fontId="2"/>
  </si>
  <si>
    <t>　②　自己負担金額　Ｄ.　　　</t>
    <phoneticPr fontId="2"/>
  </si>
  <si>
    <t>　①　助成対象経費【ア】の１／２</t>
    <phoneticPr fontId="2"/>
  </si>
  <si>
    <t>円</t>
    <rPh sb="0" eb="1">
      <t>エン</t>
    </rPh>
    <phoneticPr fontId="2"/>
  </si>
  <si>
    <t>⇒　</t>
  </si>
  <si>
    <t>★助成希望金額（①②のうち、低い額。</t>
  </si>
  <si>
    <r>
      <t>ただし、</t>
    </r>
    <r>
      <rPr>
        <b/>
        <sz val="10.5"/>
        <rFont val="ＭＳ Ｐゴシック"/>
        <family val="3"/>
        <charset val="128"/>
      </rPr>
      <t>上限20万円</t>
    </r>
    <r>
      <rPr>
        <sz val="10.5"/>
        <rFont val="ＭＳ Ｐゴシック"/>
        <family val="3"/>
        <charset val="128"/>
      </rPr>
      <t>）</t>
    </r>
    <phoneticPr fontId="2"/>
  </si>
  <si>
    <t>助　成　対　象　経　費</t>
    <rPh sb="0" eb="1">
      <t>スケ</t>
    </rPh>
    <rPh sb="2" eb="3">
      <t>ナリ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</si>
  <si>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</si>
  <si>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１．収　入　　　　　　　　　　　　　　　　　　　　　　　　　　　　　　　　　　　　　　　　　　　　　　　　　　　（単位：円）</t>
    <rPh sb="2" eb="3">
      <t>オサム</t>
    </rPh>
    <rPh sb="4" eb="5">
      <t>ニュウ</t>
    </rPh>
    <rPh sb="57" eb="59">
      <t>タンイ</t>
    </rPh>
    <rPh sb="60" eb="61">
      <t>エン</t>
    </rPh>
    <phoneticPr fontId="2"/>
  </si>
  <si>
    <t>収　支　予　算　書　（　一　般　助　成　）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rPh sb="12" eb="13">
      <t>イチ</t>
    </rPh>
    <rPh sb="14" eb="15">
      <t>ハン</t>
    </rPh>
    <rPh sb="16" eb="17">
      <t>スケ</t>
    </rPh>
    <rPh sb="18" eb="19">
      <t>セイ</t>
    </rPh>
    <phoneticPr fontId="2"/>
  </si>
  <si>
    <t>c.設営費</t>
    <rPh sb="2" eb="4">
      <t>セツエイ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</si>
  <si>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</si>
  <si>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</si>
  <si>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</si>
  <si>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r>
      <rPr>
        <sz val="12"/>
        <rFont val="ＭＳ Ｐゴシック"/>
        <family val="3"/>
        <charset val="128"/>
      </rPr>
      <t>小　　　　計　【ア】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（a＋b＋c＋d＋e＋f）</t>
    </r>
    <rPh sb="0" eb="1">
      <t>ショウ</t>
    </rPh>
    <rPh sb="5" eb="6">
      <t>ケイ</t>
    </rPh>
    <phoneticPr fontId="2"/>
  </si>
  <si>
    <t>注）人数の合計は実施計画書の有料入場者数と一致させてください。</t>
    <rPh sb="8" eb="10">
      <t>ジッシ</t>
    </rPh>
    <rPh sb="10" eb="13">
      <t>ケイカクショ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</si>
  <si>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</si>
  <si>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助成対象外経費【イ】</t>
    <rPh sb="0" eb="2">
      <t>ジョセイ</t>
    </rPh>
    <rPh sb="2" eb="5">
      <t>タイショウガイ</t>
    </rPh>
    <rPh sb="5" eb="7">
      <t>ケイヒ</t>
    </rPh>
    <phoneticPr fontId="2"/>
  </si>
  <si>
    <t>※黄色の箇所は必ず入力してください
入力すると色が消えます。
費用がかかっていない経費には０（ゼロ）を入力してください。</t>
    <rPh sb="1" eb="3">
      <t>キイロ</t>
    </rPh>
    <rPh sb="4" eb="6">
      <t>カショ</t>
    </rPh>
    <rPh sb="7" eb="8">
      <t>カナラ</t>
    </rPh>
    <rPh sb="9" eb="11">
      <t>ニュウリョク</t>
    </rPh>
    <rPh sb="18" eb="20">
      <t>ニュウリョク</t>
    </rPh>
    <rPh sb="23" eb="24">
      <t>イロ</t>
    </rPh>
    <rPh sb="25" eb="26">
      <t>キ</t>
    </rPh>
    <rPh sb="31" eb="33">
      <t>ヒヨウ</t>
    </rPh>
    <rPh sb="41" eb="43">
      <t>ケイヒ</t>
    </rPh>
    <rPh sb="51" eb="53">
      <t>ニュウリョク</t>
    </rPh>
    <phoneticPr fontId="2"/>
  </si>
  <si>
    <t>広告料</t>
    <rPh sb="0" eb="3">
      <t>コウコクリョウ</t>
    </rPh>
    <phoneticPr fontId="2"/>
  </si>
  <si>
    <t>宿泊費 10,000*2名</t>
    <rPh sb="0" eb="3">
      <t>シュクハクヒ</t>
    </rPh>
    <rPh sb="12" eb="13">
      <t>メイ</t>
    </rPh>
    <phoneticPr fontId="2"/>
  </si>
  <si>
    <t>交通費　30,000*2名</t>
    <rPh sb="0" eb="3">
      <t>コウツウヒ</t>
    </rPh>
    <rPh sb="12" eb="13">
      <t>メイ</t>
    </rPh>
    <phoneticPr fontId="2"/>
  </si>
  <si>
    <t>株式会社プラスミュージック</t>
    <rPh sb="0" eb="4">
      <t>カブシキガイシャ</t>
    </rPh>
    <phoneticPr fontId="2"/>
  </si>
  <si>
    <t>配信　1500*50 75,000</t>
    <rPh sb="0" eb="2">
      <t>ハイシン</t>
    </rPh>
    <phoneticPr fontId="2"/>
  </si>
  <si>
    <t>音響照明費　各25,000</t>
    <rPh sb="0" eb="2">
      <t>オンキョウ</t>
    </rPh>
    <rPh sb="2" eb="4">
      <t>ショウメイ</t>
    </rPh>
    <rPh sb="4" eb="5">
      <t>ヒ</t>
    </rPh>
    <rPh sb="6" eb="7">
      <t>カク</t>
    </rPh>
    <phoneticPr fontId="2"/>
  </si>
  <si>
    <t>配信費　50000</t>
    <rPh sb="0" eb="3">
      <t>ハイシンヒ</t>
    </rPh>
    <phoneticPr fontId="2"/>
  </si>
  <si>
    <t>設営撤去費20,000円*2名</t>
    <rPh sb="0" eb="4">
      <t>セツエイテッキョ</t>
    </rPh>
    <rPh sb="4" eb="5">
      <t>ヒ</t>
    </rPh>
    <rPh sb="11" eb="12">
      <t>エン</t>
    </rPh>
    <rPh sb="14" eb="15">
      <t>メイ</t>
    </rPh>
    <phoneticPr fontId="2"/>
  </si>
  <si>
    <t>出演料 10,0000</t>
    <rPh sb="0" eb="3">
      <t>シュツエンリョウ</t>
    </rPh>
    <phoneticPr fontId="2"/>
  </si>
  <si>
    <t>ダンサー計</t>
    <rPh sb="4" eb="5">
      <t>ケイ</t>
    </rPh>
    <phoneticPr fontId="2"/>
  </si>
  <si>
    <t>伴奏計</t>
    <rPh sb="0" eb="2">
      <t>バンソウ</t>
    </rPh>
    <rPh sb="2" eb="3">
      <t>ケイ</t>
    </rPh>
    <phoneticPr fontId="2"/>
  </si>
  <si>
    <t>15,0000　前日リハーサル使用料75,000</t>
    <rPh sb="8" eb="10">
      <t>ゼンジツ</t>
    </rPh>
    <rPh sb="15" eb="18">
      <t>シヨウリョウ</t>
    </rPh>
    <phoneticPr fontId="2"/>
  </si>
  <si>
    <t>3000円×100人</t>
    <rPh sb="4" eb="5">
      <t>エン</t>
    </rPh>
    <rPh sb="9" eb="1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</si>
</sst>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9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38" fontId="10" fillId="0" borderId="0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0" fontId="0" fillId="0" borderId="4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0" fontId="0" fillId="0" borderId="5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0" fillId="0" borderId="23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27" xfId="0" applyBorder="1" applyAlignment="1">
      <alignment horizontal="left" vertical="top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0" fillId="0" borderId="52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44" xfId="0" applyBorder="1" applyAlignment="1">
      <alignment horizontal="left" vertical="center"/>
    </xf>
    <xf numFmtId="38" fontId="0" fillId="0" borderId="44" xfId="1" applyFont="1" applyFill="1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0" fillId="0" borderId="65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12" fillId="0" borderId="45" xfId="0" applyFont="1" applyBorder="1" applyAlignment="1">
      <alignment horizontal="right" shrinkToFit="1"/>
    </xf>
    <xf numFmtId="0" fontId="12" fillId="0" borderId="35" xfId="0" applyFont="1" applyBorder="1" applyAlignment="1">
      <alignment horizontal="right" shrinkToFit="1"/>
    </xf>
    <xf numFmtId="0" fontId="12" fillId="0" borderId="36" xfId="0" applyFont="1" applyBorder="1" applyAlignment="1">
      <alignment horizontal="right" shrinkToFit="1"/>
    </xf>
    <xf numFmtId="0" fontId="12" fillId="0" borderId="25" xfId="0" applyFont="1" applyBorder="1" applyAlignment="1">
      <alignment horizontal="right" shrinkToFit="1"/>
    </xf>
    <xf numFmtId="0" fontId="12" fillId="0" borderId="26" xfId="0" applyFont="1" applyBorder="1" applyAlignment="1">
      <alignment horizontal="right" shrinkToFit="1"/>
    </xf>
    <xf numFmtId="0" fontId="12" fillId="0" borderId="27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26" xfId="0" applyFont="1" applyBorder="1"/>
    <xf numFmtId="0" fontId="0" fillId="0" borderId="26" xfId="0" applyBorder="1" applyAlignment="1">
      <alignment horizontal="center" vertical="center"/>
    </xf>
    <xf numFmtId="3" fontId="0" fillId="0" borderId="23" xfId="0" applyNumberFormat="1" applyBorder="1" applyAlignment="1">
      <alignment horizontal="left" vertical="top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122"/>
  <sheetViews>
    <sheetView tabSelected="1" view="pageBreakPreview" zoomScaleNormal="100" zoomScaleSheetLayoutView="100" workbookViewId="0">
      <selection activeCell="N34" sqref="N34:V37"/>
    </sheetView>
  </sheetViews>
  <sheetFormatPr defaultColWidth="2" defaultRowHeight="9" customHeight="1" x14ac:dyDescent="0.15"/>
  <cols>
    <col min="1" max="1" width="1.75" customWidth="1"/>
  </cols>
  <sheetData>
    <row r="1" spans="2:70" ht="8.4499999999999993" customHeight="1" x14ac:dyDescent="0.15">
      <c r="B1" s="153" t="s">
        <v>25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"/>
      <c r="AX1" s="1"/>
    </row>
    <row r="2" spans="2:70" ht="8.4499999999999993" customHeight="1" thickBot="1" x14ac:dyDescent="0.2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"/>
      <c r="AX2" s="1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2:70" ht="8.4499999999999993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15"/>
      <c r="AC3" s="15"/>
      <c r="AD3" s="103" t="s">
        <v>38</v>
      </c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"/>
      <c r="AX3" s="1"/>
      <c r="AY3" s="19" t="s">
        <v>34</v>
      </c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1"/>
    </row>
    <row r="4" spans="2:70" ht="8.4499999999999993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03" t="s">
        <v>23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"/>
      <c r="AX4" s="1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4"/>
    </row>
    <row r="5" spans="2:70" ht="8.4499999999999993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"/>
      <c r="AX5" s="1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4"/>
    </row>
    <row r="6" spans="2:70" ht="8.4499999999999993" customHeight="1" x14ac:dyDescent="0.15">
      <c r="B6" s="154" t="s">
        <v>24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2"/>
      <c r="AX6" s="2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4"/>
    </row>
    <row r="7" spans="2:70" ht="8.4499999999999993" customHeight="1" x14ac:dyDescent="0.15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2"/>
      <c r="AX7" s="2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4"/>
    </row>
    <row r="8" spans="2:70" ht="8.4499999999999993" customHeight="1" x14ac:dyDescent="0.15">
      <c r="B8" s="76" t="s">
        <v>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 t="s">
        <v>1</v>
      </c>
      <c r="O8" s="76"/>
      <c r="P8" s="76"/>
      <c r="Q8" s="76"/>
      <c r="R8" s="76"/>
      <c r="S8" s="76"/>
      <c r="T8" s="76"/>
      <c r="U8" s="76"/>
      <c r="V8" s="76"/>
      <c r="W8" s="76" t="s">
        <v>2</v>
      </c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4"/>
    </row>
    <row r="9" spans="2:70" ht="8.4499999999999993" customHeight="1" x14ac:dyDescent="0.1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Y9" s="22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4"/>
    </row>
    <row r="10" spans="2:70" ht="8.4499999999999993" customHeight="1" thickBot="1" x14ac:dyDescent="0.2">
      <c r="B10" s="138" t="s">
        <v>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>
        <v>375000</v>
      </c>
      <c r="O10" s="139"/>
      <c r="P10" s="139"/>
      <c r="Q10" s="139"/>
      <c r="R10" s="139"/>
      <c r="S10" s="139"/>
      <c r="T10" s="139"/>
      <c r="U10" s="139"/>
      <c r="V10" s="139"/>
      <c r="W10" s="140" t="s">
        <v>47</v>
      </c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Y10" s="25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7"/>
    </row>
    <row r="11" spans="2:70" ht="8.4499999999999993" customHeight="1" x14ac:dyDescent="0.1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  <c r="O11" s="139"/>
      <c r="P11" s="139"/>
      <c r="Q11" s="139"/>
      <c r="R11" s="139"/>
      <c r="S11" s="139"/>
      <c r="T11" s="139"/>
      <c r="U11" s="139"/>
      <c r="V11" s="139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</row>
    <row r="12" spans="2:70" ht="8.4499999999999993" customHeight="1" x14ac:dyDescent="0.1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39"/>
      <c r="P12" s="139"/>
      <c r="Q12" s="139"/>
      <c r="R12" s="139"/>
      <c r="S12" s="139"/>
      <c r="T12" s="139"/>
      <c r="U12" s="139"/>
      <c r="V12" s="139"/>
      <c r="W12" s="136" t="s">
        <v>39</v>
      </c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70" ht="8.4499999999999993" customHeight="1" x14ac:dyDescent="0.1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39"/>
      <c r="P13" s="139"/>
      <c r="Q13" s="139"/>
      <c r="R13" s="139"/>
      <c r="S13" s="139"/>
      <c r="T13" s="139"/>
      <c r="U13" s="139"/>
      <c r="V13" s="139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70" ht="8.4499999999999993" customHeight="1" x14ac:dyDescent="0.1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9"/>
      <c r="O14" s="139"/>
      <c r="P14" s="139"/>
      <c r="Q14" s="139"/>
      <c r="R14" s="139"/>
      <c r="S14" s="139"/>
      <c r="T14" s="139"/>
      <c r="U14" s="139"/>
      <c r="V14" s="139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2:70" ht="8.4499999999999993" customHeight="1" x14ac:dyDescent="0.1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139"/>
      <c r="P15" s="139"/>
      <c r="Q15" s="139"/>
      <c r="R15" s="139"/>
      <c r="S15" s="139"/>
      <c r="T15" s="139"/>
      <c r="U15" s="139"/>
      <c r="V15" s="139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2:70" ht="8.4499999999999993" customHeight="1" x14ac:dyDescent="0.1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9"/>
      <c r="O16" s="139"/>
      <c r="P16" s="139"/>
      <c r="Q16" s="139"/>
      <c r="R16" s="139"/>
      <c r="S16" s="139"/>
      <c r="T16" s="139"/>
      <c r="U16" s="139"/>
      <c r="V16" s="139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2:48" ht="8.4499999999999993" customHeight="1" x14ac:dyDescent="0.1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9"/>
      <c r="O17" s="139"/>
      <c r="P17" s="139"/>
      <c r="Q17" s="139"/>
      <c r="R17" s="139"/>
      <c r="S17" s="139"/>
      <c r="T17" s="139"/>
      <c r="U17" s="139"/>
      <c r="V17" s="139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2:48" ht="8.4499999999999993" customHeight="1" x14ac:dyDescent="0.1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9"/>
      <c r="O18" s="139"/>
      <c r="P18" s="139"/>
      <c r="Q18" s="139"/>
      <c r="R18" s="139"/>
      <c r="S18" s="139"/>
      <c r="T18" s="139"/>
      <c r="U18" s="139"/>
      <c r="V18" s="139"/>
      <c r="W18" s="147" t="s">
        <v>31</v>
      </c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9"/>
    </row>
    <row r="19" spans="2:48" ht="8.4499999999999993" customHeight="1" x14ac:dyDescent="0.1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9"/>
      <c r="O19" s="139"/>
      <c r="P19" s="139"/>
      <c r="Q19" s="139"/>
      <c r="R19" s="139"/>
      <c r="S19" s="139"/>
      <c r="T19" s="139"/>
      <c r="U19" s="139"/>
      <c r="V19" s="139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2"/>
    </row>
    <row r="20" spans="2:48" ht="8.4499999999999993" customHeight="1" x14ac:dyDescent="0.15">
      <c r="B20" s="138" t="s">
        <v>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>
        <v>0</v>
      </c>
      <c r="O20" s="139"/>
      <c r="P20" s="139"/>
      <c r="Q20" s="139"/>
      <c r="R20" s="139"/>
      <c r="S20" s="139"/>
      <c r="T20" s="139"/>
      <c r="U20" s="139"/>
      <c r="V20" s="139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2:48" ht="8.4499999999999993" customHeight="1" x14ac:dyDescent="0.1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  <c r="O21" s="139"/>
      <c r="P21" s="139"/>
      <c r="Q21" s="139"/>
      <c r="R21" s="139"/>
      <c r="S21" s="139"/>
      <c r="T21" s="139"/>
      <c r="U21" s="139"/>
      <c r="V21" s="139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</row>
    <row r="22" spans="2:48" ht="8.4499999999999993" customHeight="1" x14ac:dyDescent="0.1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9"/>
      <c r="O22" s="139"/>
      <c r="P22" s="139"/>
      <c r="Q22" s="139"/>
      <c r="R22" s="139"/>
      <c r="S22" s="139"/>
      <c r="T22" s="139"/>
      <c r="U22" s="139"/>
      <c r="V22" s="139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</row>
    <row r="23" spans="2:48" ht="8.4499999999999993" customHeight="1" x14ac:dyDescent="0.15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9"/>
      <c r="O23" s="139"/>
      <c r="P23" s="139"/>
      <c r="Q23" s="139"/>
      <c r="R23" s="139"/>
      <c r="S23" s="139"/>
      <c r="T23" s="139"/>
      <c r="U23" s="139"/>
      <c r="V23" s="139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</row>
    <row r="24" spans="2:48" ht="8.4499999999999993" customHeight="1" x14ac:dyDescent="0.15"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139"/>
      <c r="P24" s="139"/>
      <c r="Q24" s="139"/>
      <c r="R24" s="139"/>
      <c r="S24" s="139"/>
      <c r="T24" s="139"/>
      <c r="U24" s="139"/>
      <c r="V24" s="139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</row>
    <row r="25" spans="2:48" ht="8.4499999999999993" customHeight="1" x14ac:dyDescent="0.15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/>
      <c r="O25" s="139"/>
      <c r="P25" s="139"/>
      <c r="Q25" s="139"/>
      <c r="R25" s="139"/>
      <c r="S25" s="139"/>
      <c r="T25" s="139"/>
      <c r="U25" s="139"/>
      <c r="V25" s="139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</row>
    <row r="26" spans="2:48" ht="8.4499999999999993" customHeight="1" x14ac:dyDescent="0.15">
      <c r="B26" s="138" t="s">
        <v>9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9">
        <v>0</v>
      </c>
      <c r="O26" s="139"/>
      <c r="P26" s="139"/>
      <c r="Q26" s="139"/>
      <c r="R26" s="139"/>
      <c r="S26" s="139"/>
      <c r="T26" s="139"/>
      <c r="U26" s="139"/>
      <c r="V26" s="139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</row>
    <row r="27" spans="2:48" ht="8.4499999999999993" customHeight="1" x14ac:dyDescent="0.15"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9"/>
      <c r="O27" s="139"/>
      <c r="P27" s="139"/>
      <c r="Q27" s="139"/>
      <c r="R27" s="139"/>
      <c r="S27" s="139"/>
      <c r="T27" s="139"/>
      <c r="U27" s="139"/>
      <c r="V27" s="139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8.4499999999999993" customHeight="1" x14ac:dyDescent="0.15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9"/>
      <c r="O28" s="139"/>
      <c r="P28" s="139"/>
      <c r="Q28" s="139"/>
      <c r="R28" s="139"/>
      <c r="S28" s="139"/>
      <c r="T28" s="139"/>
      <c r="U28" s="139"/>
      <c r="V28" s="139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8.4499999999999993" customHeight="1" x14ac:dyDescent="0.15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9"/>
      <c r="O29" s="139"/>
      <c r="P29" s="139"/>
      <c r="Q29" s="139"/>
      <c r="R29" s="139"/>
      <c r="S29" s="139"/>
      <c r="T29" s="139"/>
      <c r="U29" s="139"/>
      <c r="V29" s="139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</row>
    <row r="30" spans="2:48" ht="8.4499999999999993" customHeight="1" x14ac:dyDescent="0.15">
      <c r="B30" s="138" t="s">
        <v>10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>
        <v>220000</v>
      </c>
      <c r="O30" s="139"/>
      <c r="P30" s="139"/>
      <c r="Q30" s="139"/>
      <c r="R30" s="139"/>
      <c r="S30" s="139"/>
      <c r="T30" s="139"/>
      <c r="U30" s="139"/>
      <c r="V30" s="139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</row>
    <row r="31" spans="2:48" ht="8.4499999999999993" customHeight="1" x14ac:dyDescent="0.15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139"/>
      <c r="P31" s="139"/>
      <c r="Q31" s="139"/>
      <c r="R31" s="139"/>
      <c r="S31" s="139"/>
      <c r="T31" s="139"/>
      <c r="U31" s="139"/>
      <c r="V31" s="139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2:48" ht="8.4499999999999993" customHeight="1" x14ac:dyDescent="0.15"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  <c r="O32" s="139"/>
      <c r="P32" s="139"/>
      <c r="Q32" s="139"/>
      <c r="R32" s="139"/>
      <c r="S32" s="139"/>
      <c r="T32" s="139"/>
      <c r="U32" s="139"/>
      <c r="V32" s="139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2:50" ht="8.4499999999999993" customHeight="1" x14ac:dyDescent="0.15"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9"/>
      <c r="O33" s="139"/>
      <c r="P33" s="139"/>
      <c r="Q33" s="139"/>
      <c r="R33" s="139"/>
      <c r="S33" s="139"/>
      <c r="T33" s="139"/>
      <c r="U33" s="139"/>
      <c r="V33" s="139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2:50" ht="8.4499999999999993" customHeight="1" x14ac:dyDescent="0.15">
      <c r="B34" s="121" t="s">
        <v>11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77">
        <f>SUM(N10:V33)</f>
        <v>595000</v>
      </c>
      <c r="O34" s="77"/>
      <c r="P34" s="77"/>
      <c r="Q34" s="77"/>
      <c r="R34" s="77"/>
      <c r="S34" s="77"/>
      <c r="T34" s="77"/>
      <c r="U34" s="77"/>
      <c r="V34" s="77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50" ht="8.4499999999999993" customHeight="1" x14ac:dyDescent="0.15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77"/>
      <c r="O35" s="77"/>
      <c r="P35" s="77"/>
      <c r="Q35" s="77"/>
      <c r="R35" s="77"/>
      <c r="S35" s="77"/>
      <c r="T35" s="77"/>
      <c r="U35" s="77"/>
      <c r="V35" s="77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</row>
    <row r="36" spans="2:50" ht="8.4499999999999993" customHeight="1" x14ac:dyDescent="0.15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77"/>
      <c r="O36" s="77"/>
      <c r="P36" s="77"/>
      <c r="Q36" s="77"/>
      <c r="R36" s="77"/>
      <c r="S36" s="77"/>
      <c r="T36" s="77"/>
      <c r="U36" s="77"/>
      <c r="V36" s="77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</row>
    <row r="37" spans="2:50" ht="8.4499999999999993" customHeight="1" x14ac:dyDescent="0.15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77"/>
      <c r="O37" s="77"/>
      <c r="P37" s="77"/>
      <c r="Q37" s="77"/>
      <c r="R37" s="77"/>
      <c r="S37" s="77"/>
      <c r="T37" s="77"/>
      <c r="U37" s="77"/>
      <c r="V37" s="77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50" ht="8.4499999999999993" customHeight="1" x14ac:dyDescent="0.15"/>
    <row r="39" spans="2:50" ht="8.4499999999999993" customHeight="1" x14ac:dyDescent="0.15">
      <c r="B39" s="142" t="s">
        <v>12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2"/>
      <c r="AX39" s="2"/>
    </row>
    <row r="40" spans="2:50" ht="8.4499999999999993" customHeight="1" x14ac:dyDescent="0.1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2"/>
      <c r="AX40" s="2"/>
    </row>
    <row r="41" spans="2:50" ht="8.4499999999999993" customHeight="1" x14ac:dyDescent="0.15">
      <c r="B41" s="76" t="s">
        <v>0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 t="s">
        <v>1</v>
      </c>
      <c r="O41" s="76"/>
      <c r="P41" s="76"/>
      <c r="Q41" s="76"/>
      <c r="R41" s="76"/>
      <c r="S41" s="76"/>
      <c r="T41" s="76"/>
      <c r="U41" s="76"/>
      <c r="V41" s="76"/>
      <c r="W41" s="76" t="s">
        <v>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</row>
    <row r="42" spans="2:50" ht="8.4499999999999993" customHeight="1" x14ac:dyDescent="0.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</row>
    <row r="43" spans="2:50" ht="8.4499999999999993" customHeight="1" x14ac:dyDescent="0.15">
      <c r="B43" s="129" t="s">
        <v>22</v>
      </c>
      <c r="C43" s="130"/>
      <c r="D43" s="122" t="s">
        <v>3</v>
      </c>
      <c r="E43" s="122"/>
      <c r="F43" s="122"/>
      <c r="G43" s="122"/>
      <c r="H43" s="122"/>
      <c r="I43" s="122"/>
      <c r="J43" s="122"/>
      <c r="K43" s="122"/>
      <c r="L43" s="122"/>
      <c r="M43" s="122"/>
      <c r="N43" s="37">
        <v>225000</v>
      </c>
      <c r="O43" s="38"/>
      <c r="P43" s="38"/>
      <c r="Q43" s="38"/>
      <c r="R43" s="38"/>
      <c r="S43" s="38"/>
      <c r="T43" s="38"/>
      <c r="U43" s="38"/>
      <c r="V43" s="39"/>
      <c r="W43" s="133" t="s">
        <v>4</v>
      </c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5"/>
    </row>
    <row r="44" spans="2:50" ht="8.4499999999999993" customHeight="1" x14ac:dyDescent="0.15">
      <c r="B44" s="71"/>
      <c r="C44" s="7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40"/>
      <c r="O44" s="41"/>
      <c r="P44" s="41"/>
      <c r="Q44" s="41"/>
      <c r="R44" s="41"/>
      <c r="S44" s="41"/>
      <c r="T44" s="41"/>
      <c r="U44" s="41"/>
      <c r="V44" s="42"/>
      <c r="W44" s="123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5"/>
    </row>
    <row r="45" spans="2:50" ht="8.4499999999999993" customHeight="1" x14ac:dyDescent="0.15">
      <c r="B45" s="71"/>
      <c r="C45" s="7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40"/>
      <c r="O45" s="41"/>
      <c r="P45" s="41"/>
      <c r="Q45" s="41"/>
      <c r="R45" s="41"/>
      <c r="S45" s="41"/>
      <c r="T45" s="41"/>
      <c r="U45" s="41"/>
      <c r="V45" s="42"/>
      <c r="W45" s="157" t="s">
        <v>46</v>
      </c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5"/>
    </row>
    <row r="46" spans="2:50" ht="8.4499999999999993" customHeight="1" x14ac:dyDescent="0.15">
      <c r="B46" s="71"/>
      <c r="C46" s="7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40"/>
      <c r="O46" s="41"/>
      <c r="P46" s="41"/>
      <c r="Q46" s="41"/>
      <c r="R46" s="41"/>
      <c r="S46" s="41"/>
      <c r="T46" s="41"/>
      <c r="U46" s="41"/>
      <c r="V46" s="42"/>
      <c r="W46" s="126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8"/>
    </row>
    <row r="47" spans="2:50" ht="8.4499999999999993" customHeight="1" x14ac:dyDescent="0.15">
      <c r="B47" s="71"/>
      <c r="C47" s="7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40"/>
      <c r="O47" s="41"/>
      <c r="P47" s="41"/>
      <c r="Q47" s="41"/>
      <c r="R47" s="41"/>
      <c r="S47" s="41"/>
      <c r="T47" s="41"/>
      <c r="U47" s="41"/>
      <c r="V47" s="42"/>
      <c r="W47" s="133" t="s">
        <v>5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5"/>
    </row>
    <row r="48" spans="2:50" ht="8.4499999999999993" customHeight="1" x14ac:dyDescent="0.15">
      <c r="B48" s="71"/>
      <c r="C48" s="7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40"/>
      <c r="O48" s="41"/>
      <c r="P48" s="41"/>
      <c r="Q48" s="41"/>
      <c r="R48" s="41"/>
      <c r="S48" s="41"/>
      <c r="T48" s="41"/>
      <c r="U48" s="41"/>
      <c r="V48" s="42"/>
      <c r="W48" s="123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5"/>
    </row>
    <row r="49" spans="2:48" ht="8.4499999999999993" customHeight="1" x14ac:dyDescent="0.15">
      <c r="B49" s="71"/>
      <c r="C49" s="7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40"/>
      <c r="O49" s="41"/>
      <c r="P49" s="41"/>
      <c r="Q49" s="41"/>
      <c r="R49" s="41"/>
      <c r="S49" s="41"/>
      <c r="T49" s="41"/>
      <c r="U49" s="41"/>
      <c r="V49" s="42"/>
      <c r="W49" s="123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5"/>
    </row>
    <row r="50" spans="2:48" ht="8.4499999999999993" customHeight="1" x14ac:dyDescent="0.15">
      <c r="B50" s="71"/>
      <c r="C50" s="7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43"/>
      <c r="O50" s="44"/>
      <c r="P50" s="44"/>
      <c r="Q50" s="44"/>
      <c r="R50" s="44"/>
      <c r="S50" s="44"/>
      <c r="T50" s="44"/>
      <c r="U50" s="44"/>
      <c r="V50" s="45"/>
      <c r="W50" s="126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8"/>
    </row>
    <row r="51" spans="2:48" ht="8.4499999999999993" customHeight="1" x14ac:dyDescent="0.15">
      <c r="B51" s="71"/>
      <c r="C51" s="72"/>
      <c r="D51" s="121" t="s">
        <v>6</v>
      </c>
      <c r="E51" s="122"/>
      <c r="F51" s="122"/>
      <c r="G51" s="122"/>
      <c r="H51" s="122"/>
      <c r="I51" s="122"/>
      <c r="J51" s="122"/>
      <c r="K51" s="122"/>
      <c r="L51" s="122"/>
      <c r="M51" s="122"/>
      <c r="N51" s="37">
        <v>100000</v>
      </c>
      <c r="O51" s="38"/>
      <c r="P51" s="38"/>
      <c r="Q51" s="38"/>
      <c r="R51" s="38"/>
      <c r="S51" s="38"/>
      <c r="T51" s="38"/>
      <c r="U51" s="38"/>
      <c r="V51" s="39"/>
      <c r="W51" s="46" t="s">
        <v>40</v>
      </c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9"/>
    </row>
    <row r="52" spans="2:48" ht="8.4499999999999993" customHeight="1" x14ac:dyDescent="0.15">
      <c r="B52" s="71"/>
      <c r="C52" s="7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40"/>
      <c r="O52" s="41"/>
      <c r="P52" s="41"/>
      <c r="Q52" s="41"/>
      <c r="R52" s="41"/>
      <c r="S52" s="41"/>
      <c r="T52" s="41"/>
      <c r="U52" s="41"/>
      <c r="V52" s="42"/>
      <c r="W52" s="48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8"/>
    </row>
    <row r="53" spans="2:48" ht="8.4499999999999993" customHeight="1" x14ac:dyDescent="0.15">
      <c r="B53" s="71"/>
      <c r="C53" s="7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40"/>
      <c r="O53" s="41"/>
      <c r="P53" s="41"/>
      <c r="Q53" s="41"/>
      <c r="R53" s="41"/>
      <c r="S53" s="41"/>
      <c r="T53" s="41"/>
      <c r="U53" s="41"/>
      <c r="V53" s="42"/>
      <c r="W53" s="48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8"/>
    </row>
    <row r="54" spans="2:48" ht="8.4499999999999993" customHeight="1" x14ac:dyDescent="0.15">
      <c r="B54" s="71"/>
      <c r="C54" s="7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40"/>
      <c r="O54" s="41"/>
      <c r="P54" s="41"/>
      <c r="Q54" s="41"/>
      <c r="R54" s="41"/>
      <c r="S54" s="41"/>
      <c r="T54" s="41"/>
      <c r="U54" s="41"/>
      <c r="V54" s="42"/>
      <c r="W54" s="48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8"/>
    </row>
    <row r="55" spans="2:48" ht="8.4499999999999993" customHeight="1" x14ac:dyDescent="0.15">
      <c r="B55" s="71"/>
      <c r="C55" s="7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40"/>
      <c r="O55" s="41"/>
      <c r="P55" s="41"/>
      <c r="Q55" s="41"/>
      <c r="R55" s="41"/>
      <c r="S55" s="41"/>
      <c r="T55" s="41"/>
      <c r="U55" s="41"/>
      <c r="V55" s="42"/>
      <c r="W55" s="50" t="s">
        <v>41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2"/>
    </row>
    <row r="56" spans="2:48" ht="8.4499999999999993" customHeight="1" x14ac:dyDescent="0.15">
      <c r="B56" s="71"/>
      <c r="C56" s="7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40"/>
      <c r="O56" s="41"/>
      <c r="P56" s="41"/>
      <c r="Q56" s="41"/>
      <c r="R56" s="41"/>
      <c r="S56" s="41"/>
      <c r="T56" s="41"/>
      <c r="U56" s="41"/>
      <c r="V56" s="42"/>
      <c r="W56" s="48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8"/>
    </row>
    <row r="57" spans="2:48" ht="8.4499999999999993" customHeight="1" x14ac:dyDescent="0.15">
      <c r="B57" s="71"/>
      <c r="C57" s="7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40"/>
      <c r="O57" s="41"/>
      <c r="P57" s="41"/>
      <c r="Q57" s="41"/>
      <c r="R57" s="41"/>
      <c r="S57" s="41"/>
      <c r="T57" s="41"/>
      <c r="U57" s="41"/>
      <c r="V57" s="42"/>
      <c r="W57" s="48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8"/>
    </row>
    <row r="58" spans="2:48" ht="8.4499999999999993" customHeight="1" x14ac:dyDescent="0.15">
      <c r="B58" s="71"/>
      <c r="C58" s="7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43"/>
      <c r="O58" s="44"/>
      <c r="P58" s="44"/>
      <c r="Q58" s="44"/>
      <c r="R58" s="44"/>
      <c r="S58" s="44"/>
      <c r="T58" s="44"/>
      <c r="U58" s="44"/>
      <c r="V58" s="45"/>
      <c r="W58" s="101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8"/>
    </row>
    <row r="59" spans="2:48" ht="8.4499999999999993" customHeight="1" x14ac:dyDescent="0.15">
      <c r="B59" s="71"/>
      <c r="C59" s="72"/>
      <c r="D59" s="28" t="s">
        <v>26</v>
      </c>
      <c r="E59" s="29"/>
      <c r="F59" s="29"/>
      <c r="G59" s="29"/>
      <c r="H59" s="29"/>
      <c r="I59" s="29"/>
      <c r="J59" s="29"/>
      <c r="K59" s="29"/>
      <c r="L59" s="29"/>
      <c r="M59" s="30"/>
      <c r="N59" s="37">
        <v>40000</v>
      </c>
      <c r="O59" s="38"/>
      <c r="P59" s="38"/>
      <c r="Q59" s="38"/>
      <c r="R59" s="38"/>
      <c r="S59" s="38"/>
      <c r="T59" s="38"/>
      <c r="U59" s="38"/>
      <c r="V59" s="39"/>
      <c r="W59" s="46" t="s">
        <v>42</v>
      </c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9"/>
    </row>
    <row r="60" spans="2:48" ht="8.4499999999999993" customHeight="1" x14ac:dyDescent="0.15">
      <c r="B60" s="71"/>
      <c r="C60" s="72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40"/>
      <c r="O60" s="41"/>
      <c r="P60" s="41"/>
      <c r="Q60" s="41"/>
      <c r="R60" s="41"/>
      <c r="S60" s="41"/>
      <c r="T60" s="41"/>
      <c r="U60" s="41"/>
      <c r="V60" s="42"/>
      <c r="W60" s="48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8"/>
    </row>
    <row r="61" spans="2:48" ht="8.4499999999999993" customHeight="1" x14ac:dyDescent="0.15">
      <c r="B61" s="71"/>
      <c r="C61" s="72"/>
      <c r="D61" s="31"/>
      <c r="E61" s="32"/>
      <c r="F61" s="32"/>
      <c r="G61" s="32"/>
      <c r="H61" s="32"/>
      <c r="I61" s="32"/>
      <c r="J61" s="32"/>
      <c r="K61" s="32"/>
      <c r="L61" s="32"/>
      <c r="M61" s="33"/>
      <c r="N61" s="40"/>
      <c r="O61" s="41"/>
      <c r="P61" s="41"/>
      <c r="Q61" s="41"/>
      <c r="R61" s="41"/>
      <c r="S61" s="41"/>
      <c r="T61" s="41"/>
      <c r="U61" s="41"/>
      <c r="V61" s="42"/>
      <c r="W61" s="48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8"/>
    </row>
    <row r="62" spans="2:48" ht="8.4499999999999993" customHeight="1" x14ac:dyDescent="0.15">
      <c r="B62" s="71"/>
      <c r="C62" s="72"/>
      <c r="D62" s="31"/>
      <c r="E62" s="32"/>
      <c r="F62" s="32"/>
      <c r="G62" s="32"/>
      <c r="H62" s="32"/>
      <c r="I62" s="32"/>
      <c r="J62" s="32"/>
      <c r="K62" s="32"/>
      <c r="L62" s="32"/>
      <c r="M62" s="33"/>
      <c r="N62" s="40"/>
      <c r="O62" s="41"/>
      <c r="P62" s="41"/>
      <c r="Q62" s="41"/>
      <c r="R62" s="41"/>
      <c r="S62" s="41"/>
      <c r="T62" s="41"/>
      <c r="U62" s="41"/>
      <c r="V62" s="42"/>
      <c r="W62" s="48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8"/>
    </row>
    <row r="63" spans="2:48" ht="8.4499999999999993" customHeight="1" x14ac:dyDescent="0.15">
      <c r="B63" s="71"/>
      <c r="C63" s="72"/>
      <c r="D63" s="31"/>
      <c r="E63" s="32"/>
      <c r="F63" s="32"/>
      <c r="G63" s="32"/>
      <c r="H63" s="32"/>
      <c r="I63" s="32"/>
      <c r="J63" s="32"/>
      <c r="K63" s="32"/>
      <c r="L63" s="32"/>
      <c r="M63" s="33"/>
      <c r="N63" s="40"/>
      <c r="O63" s="41"/>
      <c r="P63" s="41"/>
      <c r="Q63" s="41"/>
      <c r="R63" s="41"/>
      <c r="S63" s="41"/>
      <c r="T63" s="41"/>
      <c r="U63" s="41"/>
      <c r="V63" s="42"/>
      <c r="W63" s="50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2"/>
    </row>
    <row r="64" spans="2:48" ht="8.4499999999999993" customHeight="1" x14ac:dyDescent="0.15">
      <c r="B64" s="71"/>
      <c r="C64" s="72"/>
      <c r="D64" s="31"/>
      <c r="E64" s="32"/>
      <c r="F64" s="32"/>
      <c r="G64" s="32"/>
      <c r="H64" s="32"/>
      <c r="I64" s="32"/>
      <c r="J64" s="32"/>
      <c r="K64" s="32"/>
      <c r="L64" s="32"/>
      <c r="M64" s="33"/>
      <c r="N64" s="40"/>
      <c r="O64" s="41"/>
      <c r="P64" s="41"/>
      <c r="Q64" s="41"/>
      <c r="R64" s="41"/>
      <c r="S64" s="41"/>
      <c r="T64" s="41"/>
      <c r="U64" s="41"/>
      <c r="V64" s="42"/>
      <c r="W64" s="48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8"/>
    </row>
    <row r="65" spans="2:48" ht="8.4499999999999993" customHeight="1" x14ac:dyDescent="0.15">
      <c r="B65" s="71"/>
      <c r="C65" s="72"/>
      <c r="D65" s="31"/>
      <c r="E65" s="32"/>
      <c r="F65" s="32"/>
      <c r="G65" s="32"/>
      <c r="H65" s="32"/>
      <c r="I65" s="32"/>
      <c r="J65" s="32"/>
      <c r="K65" s="32"/>
      <c r="L65" s="32"/>
      <c r="M65" s="33"/>
      <c r="N65" s="40"/>
      <c r="O65" s="41"/>
      <c r="P65" s="41"/>
      <c r="Q65" s="41"/>
      <c r="R65" s="41"/>
      <c r="S65" s="41"/>
      <c r="T65" s="41"/>
      <c r="U65" s="41"/>
      <c r="V65" s="42"/>
      <c r="W65" s="48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8"/>
    </row>
    <row r="66" spans="2:48" ht="8.4499999999999993" customHeight="1" x14ac:dyDescent="0.15">
      <c r="B66" s="71"/>
      <c r="C66" s="72"/>
      <c r="D66" s="34"/>
      <c r="E66" s="35"/>
      <c r="F66" s="35"/>
      <c r="G66" s="35"/>
      <c r="H66" s="35"/>
      <c r="I66" s="35"/>
      <c r="J66" s="35"/>
      <c r="K66" s="35"/>
      <c r="L66" s="35"/>
      <c r="M66" s="36"/>
      <c r="N66" s="43"/>
      <c r="O66" s="44"/>
      <c r="P66" s="44"/>
      <c r="Q66" s="44"/>
      <c r="R66" s="44"/>
      <c r="S66" s="44"/>
      <c r="T66" s="44"/>
      <c r="U66" s="44"/>
      <c r="V66" s="45"/>
      <c r="W66" s="101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8"/>
    </row>
    <row r="67" spans="2:48" ht="8.4499999999999993" customHeight="1" x14ac:dyDescent="0.15">
      <c r="B67" s="71"/>
      <c r="C67" s="72"/>
      <c r="D67" s="28" t="s">
        <v>27</v>
      </c>
      <c r="E67" s="29"/>
      <c r="F67" s="29"/>
      <c r="G67" s="29"/>
      <c r="H67" s="29"/>
      <c r="I67" s="29"/>
      <c r="J67" s="29"/>
      <c r="K67" s="29"/>
      <c r="L67" s="29"/>
      <c r="M67" s="30"/>
      <c r="N67" s="37">
        <v>0</v>
      </c>
      <c r="O67" s="38"/>
      <c r="P67" s="38"/>
      <c r="Q67" s="38"/>
      <c r="R67" s="38"/>
      <c r="S67" s="38"/>
      <c r="T67" s="38"/>
      <c r="U67" s="38"/>
      <c r="V67" s="39"/>
      <c r="W67" s="46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9"/>
    </row>
    <row r="68" spans="2:48" ht="8.4499999999999993" customHeight="1" x14ac:dyDescent="0.15">
      <c r="B68" s="71"/>
      <c r="C68" s="72"/>
      <c r="D68" s="31"/>
      <c r="E68" s="32"/>
      <c r="F68" s="32"/>
      <c r="G68" s="32"/>
      <c r="H68" s="32"/>
      <c r="I68" s="32"/>
      <c r="J68" s="32"/>
      <c r="K68" s="32"/>
      <c r="L68" s="32"/>
      <c r="M68" s="33"/>
      <c r="N68" s="40"/>
      <c r="O68" s="41"/>
      <c r="P68" s="41"/>
      <c r="Q68" s="41"/>
      <c r="R68" s="41"/>
      <c r="S68" s="41"/>
      <c r="T68" s="41"/>
      <c r="U68" s="41"/>
      <c r="V68" s="42"/>
      <c r="W68" s="48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8"/>
    </row>
    <row r="69" spans="2:48" ht="8.4499999999999993" customHeight="1" x14ac:dyDescent="0.15">
      <c r="B69" s="71"/>
      <c r="C69" s="72"/>
      <c r="D69" s="31"/>
      <c r="E69" s="32"/>
      <c r="F69" s="32"/>
      <c r="G69" s="32"/>
      <c r="H69" s="32"/>
      <c r="I69" s="32"/>
      <c r="J69" s="32"/>
      <c r="K69" s="32"/>
      <c r="L69" s="32"/>
      <c r="M69" s="33"/>
      <c r="N69" s="40"/>
      <c r="O69" s="41"/>
      <c r="P69" s="41"/>
      <c r="Q69" s="41"/>
      <c r="R69" s="41"/>
      <c r="S69" s="41"/>
      <c r="T69" s="41"/>
      <c r="U69" s="41"/>
      <c r="V69" s="42"/>
      <c r="W69" s="48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8"/>
    </row>
    <row r="70" spans="2:48" ht="8.4499999999999993" customHeight="1" x14ac:dyDescent="0.15">
      <c r="B70" s="71"/>
      <c r="C70" s="72"/>
      <c r="D70" s="31"/>
      <c r="E70" s="32"/>
      <c r="F70" s="32"/>
      <c r="G70" s="32"/>
      <c r="H70" s="32"/>
      <c r="I70" s="32"/>
      <c r="J70" s="32"/>
      <c r="K70" s="32"/>
      <c r="L70" s="32"/>
      <c r="M70" s="33"/>
      <c r="N70" s="40"/>
      <c r="O70" s="41"/>
      <c r="P70" s="41"/>
      <c r="Q70" s="41"/>
      <c r="R70" s="41"/>
      <c r="S70" s="41"/>
      <c r="T70" s="41"/>
      <c r="U70" s="41"/>
      <c r="V70" s="42"/>
      <c r="W70" s="48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8"/>
    </row>
    <row r="71" spans="2:48" ht="8.4499999999999993" customHeight="1" x14ac:dyDescent="0.15">
      <c r="B71" s="71"/>
      <c r="C71" s="72"/>
      <c r="D71" s="31"/>
      <c r="E71" s="32"/>
      <c r="F71" s="32"/>
      <c r="G71" s="32"/>
      <c r="H71" s="32"/>
      <c r="I71" s="32"/>
      <c r="J71" s="32"/>
      <c r="K71" s="32"/>
      <c r="L71" s="32"/>
      <c r="M71" s="33"/>
      <c r="N71" s="40"/>
      <c r="O71" s="41"/>
      <c r="P71" s="41"/>
      <c r="Q71" s="41"/>
      <c r="R71" s="41"/>
      <c r="S71" s="41"/>
      <c r="T71" s="41"/>
      <c r="U71" s="41"/>
      <c r="V71" s="42"/>
      <c r="W71" s="50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2"/>
    </row>
    <row r="72" spans="2:48" ht="8.4499999999999993" customHeight="1" x14ac:dyDescent="0.15">
      <c r="B72" s="71"/>
      <c r="C72" s="72"/>
      <c r="D72" s="31"/>
      <c r="E72" s="32"/>
      <c r="F72" s="32"/>
      <c r="G72" s="32"/>
      <c r="H72" s="32"/>
      <c r="I72" s="32"/>
      <c r="J72" s="32"/>
      <c r="K72" s="32"/>
      <c r="L72" s="32"/>
      <c r="M72" s="33"/>
      <c r="N72" s="40"/>
      <c r="O72" s="41"/>
      <c r="P72" s="41"/>
      <c r="Q72" s="41"/>
      <c r="R72" s="41"/>
      <c r="S72" s="41"/>
      <c r="T72" s="41"/>
      <c r="U72" s="41"/>
      <c r="V72" s="42"/>
      <c r="W72" s="48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8"/>
    </row>
    <row r="73" spans="2:48" ht="8.4499999999999993" customHeight="1" x14ac:dyDescent="0.15">
      <c r="B73" s="71"/>
      <c r="C73" s="72"/>
      <c r="D73" s="31"/>
      <c r="E73" s="32"/>
      <c r="F73" s="32"/>
      <c r="G73" s="32"/>
      <c r="H73" s="32"/>
      <c r="I73" s="32"/>
      <c r="J73" s="32"/>
      <c r="K73" s="32"/>
      <c r="L73" s="32"/>
      <c r="M73" s="33"/>
      <c r="N73" s="40"/>
      <c r="O73" s="41"/>
      <c r="P73" s="41"/>
      <c r="Q73" s="41"/>
      <c r="R73" s="41"/>
      <c r="S73" s="41"/>
      <c r="T73" s="41"/>
      <c r="U73" s="41"/>
      <c r="V73" s="42"/>
      <c r="W73" s="48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8"/>
    </row>
    <row r="74" spans="2:48" ht="8.4499999999999993" customHeight="1" x14ac:dyDescent="0.15">
      <c r="B74" s="71"/>
      <c r="C74" s="72"/>
      <c r="D74" s="34"/>
      <c r="E74" s="35"/>
      <c r="F74" s="35"/>
      <c r="G74" s="35"/>
      <c r="H74" s="35"/>
      <c r="I74" s="35"/>
      <c r="J74" s="35"/>
      <c r="K74" s="35"/>
      <c r="L74" s="35"/>
      <c r="M74" s="36"/>
      <c r="N74" s="43"/>
      <c r="O74" s="44"/>
      <c r="P74" s="44"/>
      <c r="Q74" s="44"/>
      <c r="R74" s="44"/>
      <c r="S74" s="44"/>
      <c r="T74" s="44"/>
      <c r="U74" s="44"/>
      <c r="V74" s="45"/>
      <c r="W74" s="101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8"/>
    </row>
    <row r="75" spans="2:48" ht="8.4499999999999993" customHeight="1" x14ac:dyDescent="0.15">
      <c r="B75" s="71"/>
      <c r="C75" s="72"/>
      <c r="D75" s="28" t="s">
        <v>28</v>
      </c>
      <c r="E75" s="29"/>
      <c r="F75" s="29"/>
      <c r="G75" s="29"/>
      <c r="H75" s="29"/>
      <c r="I75" s="29"/>
      <c r="J75" s="29"/>
      <c r="K75" s="29"/>
      <c r="L75" s="29"/>
      <c r="M75" s="30"/>
      <c r="N75" s="37">
        <v>0</v>
      </c>
      <c r="O75" s="38"/>
      <c r="P75" s="38"/>
      <c r="Q75" s="38"/>
      <c r="R75" s="38"/>
      <c r="S75" s="38"/>
      <c r="T75" s="38"/>
      <c r="U75" s="38"/>
      <c r="V75" s="39"/>
      <c r="W75" s="46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9"/>
    </row>
    <row r="76" spans="2:48" ht="8.4499999999999993" customHeight="1" x14ac:dyDescent="0.15">
      <c r="B76" s="71"/>
      <c r="C76" s="72"/>
      <c r="D76" s="31"/>
      <c r="E76" s="32"/>
      <c r="F76" s="32"/>
      <c r="G76" s="32"/>
      <c r="H76" s="32"/>
      <c r="I76" s="32"/>
      <c r="J76" s="32"/>
      <c r="K76" s="32"/>
      <c r="L76" s="32"/>
      <c r="M76" s="33"/>
      <c r="N76" s="40"/>
      <c r="O76" s="41"/>
      <c r="P76" s="41"/>
      <c r="Q76" s="41"/>
      <c r="R76" s="41"/>
      <c r="S76" s="41"/>
      <c r="T76" s="41"/>
      <c r="U76" s="41"/>
      <c r="V76" s="42"/>
      <c r="W76" s="48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8"/>
    </row>
    <row r="77" spans="2:48" ht="8.4499999999999993" customHeight="1" x14ac:dyDescent="0.15">
      <c r="B77" s="71"/>
      <c r="C77" s="72"/>
      <c r="D77" s="31"/>
      <c r="E77" s="32"/>
      <c r="F77" s="32"/>
      <c r="G77" s="32"/>
      <c r="H77" s="32"/>
      <c r="I77" s="32"/>
      <c r="J77" s="32"/>
      <c r="K77" s="32"/>
      <c r="L77" s="32"/>
      <c r="M77" s="33"/>
      <c r="N77" s="40"/>
      <c r="O77" s="41"/>
      <c r="P77" s="41"/>
      <c r="Q77" s="41"/>
      <c r="R77" s="41"/>
      <c r="S77" s="41"/>
      <c r="T77" s="41"/>
      <c r="U77" s="41"/>
      <c r="V77" s="42"/>
      <c r="W77" s="48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8"/>
    </row>
    <row r="78" spans="2:48" ht="8.4499999999999993" customHeight="1" x14ac:dyDescent="0.15">
      <c r="B78" s="71"/>
      <c r="C78" s="72"/>
      <c r="D78" s="31"/>
      <c r="E78" s="32"/>
      <c r="F78" s="32"/>
      <c r="G78" s="32"/>
      <c r="H78" s="32"/>
      <c r="I78" s="32"/>
      <c r="J78" s="32"/>
      <c r="K78" s="32"/>
      <c r="L78" s="32"/>
      <c r="M78" s="33"/>
      <c r="N78" s="40"/>
      <c r="O78" s="41"/>
      <c r="P78" s="41"/>
      <c r="Q78" s="41"/>
      <c r="R78" s="41"/>
      <c r="S78" s="41"/>
      <c r="T78" s="41"/>
      <c r="U78" s="41"/>
      <c r="V78" s="42"/>
      <c r="W78" s="48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8"/>
    </row>
    <row r="79" spans="2:48" ht="8.4499999999999993" customHeight="1" x14ac:dyDescent="0.15">
      <c r="B79" s="71"/>
      <c r="C79" s="72"/>
      <c r="D79" s="31"/>
      <c r="E79" s="32"/>
      <c r="F79" s="32"/>
      <c r="G79" s="32"/>
      <c r="H79" s="32"/>
      <c r="I79" s="32"/>
      <c r="J79" s="32"/>
      <c r="K79" s="32"/>
      <c r="L79" s="32"/>
      <c r="M79" s="33"/>
      <c r="N79" s="40"/>
      <c r="O79" s="41"/>
      <c r="P79" s="41"/>
      <c r="Q79" s="41"/>
      <c r="R79" s="41"/>
      <c r="S79" s="41"/>
      <c r="T79" s="41"/>
      <c r="U79" s="41"/>
      <c r="V79" s="42"/>
      <c r="W79" s="50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2"/>
    </row>
    <row r="80" spans="2:48" ht="8.4499999999999993" customHeight="1" x14ac:dyDescent="0.15">
      <c r="B80" s="71"/>
      <c r="C80" s="72"/>
      <c r="D80" s="31"/>
      <c r="E80" s="32"/>
      <c r="F80" s="32"/>
      <c r="G80" s="32"/>
      <c r="H80" s="32"/>
      <c r="I80" s="32"/>
      <c r="J80" s="32"/>
      <c r="K80" s="32"/>
      <c r="L80" s="32"/>
      <c r="M80" s="33"/>
      <c r="N80" s="40"/>
      <c r="O80" s="41"/>
      <c r="P80" s="41"/>
      <c r="Q80" s="41"/>
      <c r="R80" s="41"/>
      <c r="S80" s="41"/>
      <c r="T80" s="41"/>
      <c r="U80" s="41"/>
      <c r="V80" s="42"/>
      <c r="W80" s="48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8"/>
    </row>
    <row r="81" spans="2:48" ht="8.4499999999999993" customHeight="1" x14ac:dyDescent="0.15">
      <c r="B81" s="71"/>
      <c r="C81" s="72"/>
      <c r="D81" s="28" t="s">
        <v>29</v>
      </c>
      <c r="E81" s="29"/>
      <c r="F81" s="29"/>
      <c r="G81" s="29"/>
      <c r="H81" s="29"/>
      <c r="I81" s="29"/>
      <c r="J81" s="29"/>
      <c r="K81" s="29"/>
      <c r="L81" s="29"/>
      <c r="M81" s="30"/>
      <c r="N81" s="37">
        <v>50000</v>
      </c>
      <c r="O81" s="38"/>
      <c r="P81" s="38"/>
      <c r="Q81" s="38"/>
      <c r="R81" s="38"/>
      <c r="S81" s="38"/>
      <c r="T81" s="38"/>
      <c r="U81" s="38"/>
      <c r="V81" s="39"/>
      <c r="W81" s="46" t="s">
        <v>35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9"/>
    </row>
    <row r="82" spans="2:48" ht="8.4499999999999993" customHeight="1" x14ac:dyDescent="0.15">
      <c r="B82" s="71"/>
      <c r="C82" s="72"/>
      <c r="D82" s="31"/>
      <c r="E82" s="32"/>
      <c r="F82" s="32"/>
      <c r="G82" s="32"/>
      <c r="H82" s="32"/>
      <c r="I82" s="32"/>
      <c r="J82" s="32"/>
      <c r="K82" s="32"/>
      <c r="L82" s="32"/>
      <c r="M82" s="33"/>
      <c r="N82" s="40"/>
      <c r="O82" s="41"/>
      <c r="P82" s="41"/>
      <c r="Q82" s="41"/>
      <c r="R82" s="41"/>
      <c r="S82" s="41"/>
      <c r="T82" s="41"/>
      <c r="U82" s="41"/>
      <c r="V82" s="42"/>
      <c r="W82" s="48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8"/>
    </row>
    <row r="83" spans="2:48" ht="8.4499999999999993" customHeight="1" x14ac:dyDescent="0.15">
      <c r="B83" s="71"/>
      <c r="C83" s="72"/>
      <c r="D83" s="31"/>
      <c r="E83" s="32"/>
      <c r="F83" s="32"/>
      <c r="G83" s="32"/>
      <c r="H83" s="32"/>
      <c r="I83" s="32"/>
      <c r="J83" s="32"/>
      <c r="K83" s="32"/>
      <c r="L83" s="32"/>
      <c r="M83" s="33"/>
      <c r="N83" s="40"/>
      <c r="O83" s="41"/>
      <c r="P83" s="41"/>
      <c r="Q83" s="41"/>
      <c r="R83" s="41"/>
      <c r="S83" s="41"/>
      <c r="T83" s="41"/>
      <c r="U83" s="41"/>
      <c r="V83" s="42"/>
      <c r="W83" s="48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8"/>
    </row>
    <row r="84" spans="2:48" ht="8.4499999999999993" customHeight="1" x14ac:dyDescent="0.15">
      <c r="B84" s="71"/>
      <c r="C84" s="72"/>
      <c r="D84" s="31"/>
      <c r="E84" s="32"/>
      <c r="F84" s="32"/>
      <c r="G84" s="32"/>
      <c r="H84" s="32"/>
      <c r="I84" s="32"/>
      <c r="J84" s="32"/>
      <c r="K84" s="32"/>
      <c r="L84" s="32"/>
      <c r="M84" s="33"/>
      <c r="N84" s="40"/>
      <c r="O84" s="41"/>
      <c r="P84" s="41"/>
      <c r="Q84" s="41"/>
      <c r="R84" s="41"/>
      <c r="S84" s="41"/>
      <c r="T84" s="41"/>
      <c r="U84" s="41"/>
      <c r="V84" s="42"/>
      <c r="W84" s="48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8"/>
    </row>
    <row r="85" spans="2:48" ht="8.4499999999999993" customHeight="1" x14ac:dyDescent="0.15">
      <c r="B85" s="71"/>
      <c r="C85" s="72"/>
      <c r="D85" s="31"/>
      <c r="E85" s="32"/>
      <c r="F85" s="32"/>
      <c r="G85" s="32"/>
      <c r="H85" s="32"/>
      <c r="I85" s="32"/>
      <c r="J85" s="32"/>
      <c r="K85" s="32"/>
      <c r="L85" s="32"/>
      <c r="M85" s="33"/>
      <c r="N85" s="40"/>
      <c r="O85" s="41"/>
      <c r="P85" s="41"/>
      <c r="Q85" s="41"/>
      <c r="R85" s="41"/>
      <c r="S85" s="41"/>
      <c r="T85" s="41"/>
      <c r="U85" s="41"/>
      <c r="V85" s="42"/>
      <c r="W85" s="50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2"/>
    </row>
    <row r="86" spans="2:48" ht="8.4499999999999993" customHeight="1" x14ac:dyDescent="0.15">
      <c r="B86" s="71"/>
      <c r="C86" s="72"/>
      <c r="D86" s="34"/>
      <c r="E86" s="35"/>
      <c r="F86" s="35"/>
      <c r="G86" s="35"/>
      <c r="H86" s="35"/>
      <c r="I86" s="35"/>
      <c r="J86" s="35"/>
      <c r="K86" s="35"/>
      <c r="L86" s="35"/>
      <c r="M86" s="36"/>
      <c r="N86" s="43"/>
      <c r="O86" s="44"/>
      <c r="P86" s="44"/>
      <c r="Q86" s="44"/>
      <c r="R86" s="44"/>
      <c r="S86" s="44"/>
      <c r="T86" s="44"/>
      <c r="U86" s="44"/>
      <c r="V86" s="45"/>
      <c r="W86" s="48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8"/>
    </row>
    <row r="87" spans="2:48" ht="8.4499999999999993" customHeight="1" x14ac:dyDescent="0.15">
      <c r="B87" s="71"/>
      <c r="C87" s="72"/>
      <c r="D87" s="102" t="s">
        <v>30</v>
      </c>
      <c r="E87" s="103"/>
      <c r="F87" s="103"/>
      <c r="G87" s="103"/>
      <c r="H87" s="103"/>
      <c r="I87" s="103"/>
      <c r="J87" s="103"/>
      <c r="K87" s="103"/>
      <c r="L87" s="103"/>
      <c r="M87" s="104"/>
      <c r="N87" s="40">
        <f>SUM(N43:V86)</f>
        <v>415000</v>
      </c>
      <c r="O87" s="41"/>
      <c r="P87" s="41"/>
      <c r="Q87" s="41"/>
      <c r="R87" s="41"/>
      <c r="S87" s="41"/>
      <c r="T87" s="41"/>
      <c r="U87" s="41"/>
      <c r="V87" s="42"/>
      <c r="W87" s="112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4"/>
    </row>
    <row r="88" spans="2:48" ht="8.4499999999999993" customHeight="1" x14ac:dyDescent="0.15">
      <c r="B88" s="71"/>
      <c r="C88" s="72"/>
      <c r="D88" s="102"/>
      <c r="E88" s="103"/>
      <c r="F88" s="103"/>
      <c r="G88" s="103"/>
      <c r="H88" s="103"/>
      <c r="I88" s="103"/>
      <c r="J88" s="103"/>
      <c r="K88" s="103"/>
      <c r="L88" s="103"/>
      <c r="M88" s="104"/>
      <c r="N88" s="40"/>
      <c r="O88" s="41"/>
      <c r="P88" s="41"/>
      <c r="Q88" s="41"/>
      <c r="R88" s="41"/>
      <c r="S88" s="41"/>
      <c r="T88" s="41"/>
      <c r="U88" s="41"/>
      <c r="V88" s="42"/>
      <c r="W88" s="115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7"/>
    </row>
    <row r="89" spans="2:48" ht="8.4499999999999993" customHeight="1" x14ac:dyDescent="0.15">
      <c r="B89" s="71"/>
      <c r="C89" s="72"/>
      <c r="D89" s="105"/>
      <c r="E89" s="103"/>
      <c r="F89" s="103"/>
      <c r="G89" s="103"/>
      <c r="H89" s="103"/>
      <c r="I89" s="103"/>
      <c r="J89" s="103"/>
      <c r="K89" s="103"/>
      <c r="L89" s="103"/>
      <c r="M89" s="104"/>
      <c r="N89" s="40"/>
      <c r="O89" s="41"/>
      <c r="P89" s="41"/>
      <c r="Q89" s="41"/>
      <c r="R89" s="41"/>
      <c r="S89" s="41"/>
      <c r="T89" s="41"/>
      <c r="U89" s="41"/>
      <c r="V89" s="42"/>
      <c r="W89" s="115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7"/>
    </row>
    <row r="90" spans="2:48" ht="8.4499999999999993" customHeight="1" thickBot="1" x14ac:dyDescent="0.2">
      <c r="B90" s="131"/>
      <c r="C90" s="132"/>
      <c r="D90" s="106"/>
      <c r="E90" s="107"/>
      <c r="F90" s="107"/>
      <c r="G90" s="107"/>
      <c r="H90" s="107"/>
      <c r="I90" s="107"/>
      <c r="J90" s="107"/>
      <c r="K90" s="107"/>
      <c r="L90" s="107"/>
      <c r="M90" s="108"/>
      <c r="N90" s="109"/>
      <c r="O90" s="110"/>
      <c r="P90" s="110"/>
      <c r="Q90" s="110"/>
      <c r="R90" s="110"/>
      <c r="S90" s="110"/>
      <c r="T90" s="110"/>
      <c r="U90" s="110"/>
      <c r="V90" s="111"/>
      <c r="W90" s="118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20"/>
    </row>
    <row r="91" spans="2:48" ht="8.4499999999999993" customHeight="1" thickTop="1" x14ac:dyDescent="0.15">
      <c r="B91" s="69" t="s">
        <v>32</v>
      </c>
      <c r="C91" s="70"/>
      <c r="D91" s="92" t="s">
        <v>33</v>
      </c>
      <c r="E91" s="93"/>
      <c r="F91" s="93"/>
      <c r="G91" s="93"/>
      <c r="H91" s="93"/>
      <c r="I91" s="93"/>
      <c r="J91" s="93"/>
      <c r="K91" s="93"/>
      <c r="L91" s="93"/>
      <c r="M91" s="94"/>
      <c r="N91" s="95">
        <v>180000</v>
      </c>
      <c r="O91" s="96"/>
      <c r="P91" s="96"/>
      <c r="Q91" s="96"/>
      <c r="R91" s="96"/>
      <c r="S91" s="96"/>
      <c r="T91" s="96"/>
      <c r="U91" s="96"/>
      <c r="V91" s="97"/>
      <c r="W91" s="50" t="s">
        <v>43</v>
      </c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98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100"/>
    </row>
    <row r="92" spans="2:48" ht="8.4499999999999993" customHeight="1" x14ac:dyDescent="0.15">
      <c r="B92" s="71"/>
      <c r="C92" s="72"/>
      <c r="D92" s="32"/>
      <c r="E92" s="32"/>
      <c r="F92" s="32"/>
      <c r="G92" s="32"/>
      <c r="H92" s="32"/>
      <c r="I92" s="32"/>
      <c r="J92" s="32"/>
      <c r="K92" s="32"/>
      <c r="L92" s="32"/>
      <c r="M92" s="33"/>
      <c r="N92" s="40"/>
      <c r="O92" s="41"/>
      <c r="P92" s="41"/>
      <c r="Q92" s="41"/>
      <c r="R92" s="41"/>
      <c r="S92" s="41"/>
      <c r="T92" s="41"/>
      <c r="U92" s="41"/>
      <c r="V92" s="42"/>
      <c r="W92" s="48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62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4"/>
    </row>
    <row r="93" spans="2:48" ht="8.4499999999999993" customHeight="1" x14ac:dyDescent="0.15">
      <c r="B93" s="71"/>
      <c r="C93" s="72"/>
      <c r="D93" s="32"/>
      <c r="E93" s="32"/>
      <c r="F93" s="32"/>
      <c r="G93" s="32"/>
      <c r="H93" s="32"/>
      <c r="I93" s="32"/>
      <c r="J93" s="32"/>
      <c r="K93" s="32"/>
      <c r="L93" s="32"/>
      <c r="M93" s="33"/>
      <c r="N93" s="40"/>
      <c r="O93" s="41"/>
      <c r="P93" s="41"/>
      <c r="Q93" s="41"/>
      <c r="R93" s="41"/>
      <c r="S93" s="41"/>
      <c r="T93" s="41"/>
      <c r="U93" s="41"/>
      <c r="V93" s="42"/>
      <c r="W93" s="87" t="s">
        <v>44</v>
      </c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88"/>
      <c r="AJ93" s="17">
        <v>60000</v>
      </c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8"/>
    </row>
    <row r="94" spans="2:48" ht="8.4499999999999993" customHeight="1" x14ac:dyDescent="0.15">
      <c r="B94" s="71"/>
      <c r="C94" s="72"/>
      <c r="D94" s="32"/>
      <c r="E94" s="32"/>
      <c r="F94" s="32"/>
      <c r="G94" s="32"/>
      <c r="H94" s="32"/>
      <c r="I94" s="32"/>
      <c r="J94" s="32"/>
      <c r="K94" s="32"/>
      <c r="L94" s="32"/>
      <c r="M94" s="33"/>
      <c r="N94" s="40"/>
      <c r="O94" s="41"/>
      <c r="P94" s="41"/>
      <c r="Q94" s="41"/>
      <c r="R94" s="41"/>
      <c r="S94" s="41"/>
      <c r="T94" s="41"/>
      <c r="U94" s="41"/>
      <c r="V94" s="42"/>
      <c r="W94" s="8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90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8"/>
    </row>
    <row r="95" spans="2:48" ht="8.4499999999999993" customHeight="1" x14ac:dyDescent="0.15">
      <c r="B95" s="71"/>
      <c r="C95" s="72"/>
      <c r="D95" s="32"/>
      <c r="E95" s="32"/>
      <c r="F95" s="32"/>
      <c r="G95" s="32"/>
      <c r="H95" s="32"/>
      <c r="I95" s="32"/>
      <c r="J95" s="32"/>
      <c r="K95" s="32"/>
      <c r="L95" s="32"/>
      <c r="M95" s="33"/>
      <c r="N95" s="40"/>
      <c r="O95" s="41"/>
      <c r="P95" s="41"/>
      <c r="Q95" s="41"/>
      <c r="R95" s="41"/>
      <c r="S95" s="41"/>
      <c r="T95" s="41"/>
      <c r="U95" s="41"/>
      <c r="V95" s="42"/>
      <c r="W95" s="48" t="s">
        <v>45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>
        <v>40000</v>
      </c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8"/>
    </row>
    <row r="96" spans="2:48" ht="8.4499999999999993" customHeight="1" x14ac:dyDescent="0.15">
      <c r="B96" s="71"/>
      <c r="C96" s="72"/>
      <c r="D96" s="32"/>
      <c r="E96" s="32"/>
      <c r="F96" s="32"/>
      <c r="G96" s="32"/>
      <c r="H96" s="32"/>
      <c r="I96" s="32"/>
      <c r="J96" s="32"/>
      <c r="K96" s="32"/>
      <c r="L96" s="32"/>
      <c r="M96" s="33"/>
      <c r="N96" s="40"/>
      <c r="O96" s="41"/>
      <c r="P96" s="41"/>
      <c r="Q96" s="41"/>
      <c r="R96" s="41"/>
      <c r="S96" s="41"/>
      <c r="T96" s="41"/>
      <c r="U96" s="41"/>
      <c r="V96" s="42"/>
      <c r="W96" s="48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8"/>
    </row>
    <row r="97" spans="2:48" ht="8.4499999999999993" customHeight="1" x14ac:dyDescent="0.15">
      <c r="B97" s="71"/>
      <c r="C97" s="72"/>
      <c r="D97" s="32"/>
      <c r="E97" s="32"/>
      <c r="F97" s="32"/>
      <c r="G97" s="32"/>
      <c r="H97" s="32"/>
      <c r="I97" s="32"/>
      <c r="J97" s="32"/>
      <c r="K97" s="32"/>
      <c r="L97" s="32"/>
      <c r="M97" s="33"/>
      <c r="N97" s="40"/>
      <c r="O97" s="41"/>
      <c r="P97" s="41"/>
      <c r="Q97" s="41"/>
      <c r="R97" s="41"/>
      <c r="S97" s="41"/>
      <c r="T97" s="41"/>
      <c r="U97" s="41"/>
      <c r="V97" s="42"/>
      <c r="W97" s="48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8"/>
    </row>
    <row r="98" spans="2:48" ht="8.4499999999999993" customHeight="1" x14ac:dyDescent="0.15">
      <c r="B98" s="71"/>
      <c r="C98" s="72"/>
      <c r="D98" s="32"/>
      <c r="E98" s="32"/>
      <c r="F98" s="32"/>
      <c r="G98" s="32"/>
      <c r="H98" s="32"/>
      <c r="I98" s="32"/>
      <c r="J98" s="32"/>
      <c r="K98" s="32"/>
      <c r="L98" s="32"/>
      <c r="M98" s="33"/>
      <c r="N98" s="40"/>
      <c r="O98" s="41"/>
      <c r="P98" s="41"/>
      <c r="Q98" s="41"/>
      <c r="R98" s="41"/>
      <c r="S98" s="41"/>
      <c r="T98" s="41"/>
      <c r="U98" s="41"/>
      <c r="V98" s="42"/>
      <c r="W98" s="48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8"/>
    </row>
    <row r="99" spans="2:48" ht="8.4499999999999993" customHeight="1" x14ac:dyDescent="0.15">
      <c r="B99" s="71"/>
      <c r="C99" s="72"/>
      <c r="D99" s="32"/>
      <c r="E99" s="32"/>
      <c r="F99" s="32"/>
      <c r="G99" s="32"/>
      <c r="H99" s="32"/>
      <c r="I99" s="32"/>
      <c r="J99" s="32"/>
      <c r="K99" s="32"/>
      <c r="L99" s="32"/>
      <c r="M99" s="33"/>
      <c r="N99" s="40"/>
      <c r="O99" s="41"/>
      <c r="P99" s="41"/>
      <c r="Q99" s="41"/>
      <c r="R99" s="41"/>
      <c r="S99" s="41"/>
      <c r="T99" s="41"/>
      <c r="U99" s="41"/>
      <c r="V99" s="42"/>
      <c r="W99" s="48" t="s">
        <v>37</v>
      </c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>
        <v>60000</v>
      </c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8"/>
    </row>
    <row r="100" spans="2:48" ht="8.4499999999999993" customHeight="1" x14ac:dyDescent="0.15">
      <c r="B100" s="71"/>
      <c r="C100" s="72"/>
      <c r="D100" s="32"/>
      <c r="E100" s="32"/>
      <c r="F100" s="32"/>
      <c r="G100" s="32"/>
      <c r="H100" s="32"/>
      <c r="I100" s="32"/>
      <c r="J100" s="32"/>
      <c r="K100" s="32"/>
      <c r="L100" s="32"/>
      <c r="M100" s="33"/>
      <c r="N100" s="40"/>
      <c r="O100" s="41"/>
      <c r="P100" s="41"/>
      <c r="Q100" s="41"/>
      <c r="R100" s="41"/>
      <c r="S100" s="41"/>
      <c r="T100" s="41"/>
      <c r="U100" s="41"/>
      <c r="V100" s="42"/>
      <c r="W100" s="48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8"/>
    </row>
    <row r="101" spans="2:48" ht="8.4499999999999993" customHeight="1" x14ac:dyDescent="0.15">
      <c r="B101" s="71"/>
      <c r="C101" s="72"/>
      <c r="D101" s="32"/>
      <c r="E101" s="32"/>
      <c r="F101" s="32"/>
      <c r="G101" s="32"/>
      <c r="H101" s="32"/>
      <c r="I101" s="32"/>
      <c r="J101" s="32"/>
      <c r="K101" s="32"/>
      <c r="L101" s="32"/>
      <c r="M101" s="33"/>
      <c r="N101" s="40"/>
      <c r="O101" s="41"/>
      <c r="P101" s="41"/>
      <c r="Q101" s="41"/>
      <c r="R101" s="41"/>
      <c r="S101" s="41"/>
      <c r="T101" s="41"/>
      <c r="U101" s="41"/>
      <c r="V101" s="42"/>
      <c r="W101" s="87" t="s">
        <v>36</v>
      </c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88"/>
      <c r="AJ101" s="59">
        <v>20000</v>
      </c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1"/>
    </row>
    <row r="102" spans="2:48" ht="8.4499999999999993" customHeight="1" x14ac:dyDescent="0.15">
      <c r="B102" s="71"/>
      <c r="C102" s="72"/>
      <c r="D102" s="32"/>
      <c r="E102" s="32"/>
      <c r="F102" s="32"/>
      <c r="G102" s="32"/>
      <c r="H102" s="32"/>
      <c r="I102" s="32"/>
      <c r="J102" s="32"/>
      <c r="K102" s="32"/>
      <c r="L102" s="32"/>
      <c r="M102" s="33"/>
      <c r="N102" s="40"/>
      <c r="O102" s="41"/>
      <c r="P102" s="41"/>
      <c r="Q102" s="41"/>
      <c r="R102" s="41"/>
      <c r="S102" s="41"/>
      <c r="T102" s="41"/>
      <c r="U102" s="41"/>
      <c r="V102" s="42"/>
      <c r="W102" s="89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90"/>
      <c r="AJ102" s="62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4"/>
    </row>
    <row r="103" spans="2:48" ht="8.4499999999999993" customHeight="1" x14ac:dyDescent="0.15">
      <c r="B103" s="71"/>
      <c r="C103" s="72"/>
      <c r="D103" s="32"/>
      <c r="E103" s="32"/>
      <c r="F103" s="32"/>
      <c r="G103" s="32"/>
      <c r="H103" s="32"/>
      <c r="I103" s="32"/>
      <c r="J103" s="32"/>
      <c r="K103" s="32"/>
      <c r="L103" s="32"/>
      <c r="M103" s="33"/>
      <c r="N103" s="40"/>
      <c r="O103" s="41"/>
      <c r="P103" s="41"/>
      <c r="Q103" s="41"/>
      <c r="R103" s="41"/>
      <c r="S103" s="41"/>
      <c r="T103" s="41"/>
      <c r="U103" s="41"/>
      <c r="V103" s="42"/>
      <c r="W103" s="87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88"/>
      <c r="AJ103" s="59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1"/>
    </row>
    <row r="104" spans="2:48" ht="8.4499999999999993" customHeight="1" x14ac:dyDescent="0.15">
      <c r="B104" s="71"/>
      <c r="C104" s="72"/>
      <c r="D104" s="32"/>
      <c r="E104" s="32"/>
      <c r="F104" s="32"/>
      <c r="G104" s="32"/>
      <c r="H104" s="32"/>
      <c r="I104" s="32"/>
      <c r="J104" s="32"/>
      <c r="K104" s="32"/>
      <c r="L104" s="32"/>
      <c r="M104" s="33"/>
      <c r="N104" s="40"/>
      <c r="O104" s="41"/>
      <c r="P104" s="41"/>
      <c r="Q104" s="41"/>
      <c r="R104" s="41"/>
      <c r="S104" s="41"/>
      <c r="T104" s="41"/>
      <c r="U104" s="41"/>
      <c r="V104" s="42"/>
      <c r="W104" s="89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90"/>
      <c r="AJ104" s="62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4"/>
    </row>
    <row r="105" spans="2:48" ht="8.4499999999999993" customHeight="1" x14ac:dyDescent="0.15">
      <c r="B105" s="71"/>
      <c r="C105" s="72"/>
      <c r="D105" s="32"/>
      <c r="E105" s="32"/>
      <c r="F105" s="32"/>
      <c r="G105" s="32"/>
      <c r="H105" s="32"/>
      <c r="I105" s="32"/>
      <c r="J105" s="32"/>
      <c r="K105" s="32"/>
      <c r="L105" s="32"/>
      <c r="M105" s="33"/>
      <c r="N105" s="40"/>
      <c r="O105" s="41"/>
      <c r="P105" s="41"/>
      <c r="Q105" s="41"/>
      <c r="R105" s="41"/>
      <c r="S105" s="41"/>
      <c r="T105" s="41"/>
      <c r="U105" s="41"/>
      <c r="V105" s="42"/>
      <c r="W105" s="48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8"/>
    </row>
    <row r="106" spans="2:48" ht="8.4499999999999993" customHeight="1" x14ac:dyDescent="0.15">
      <c r="B106" s="71"/>
      <c r="C106" s="72"/>
      <c r="D106" s="32"/>
      <c r="E106" s="32"/>
      <c r="F106" s="32"/>
      <c r="G106" s="32"/>
      <c r="H106" s="32"/>
      <c r="I106" s="32"/>
      <c r="J106" s="32"/>
      <c r="K106" s="32"/>
      <c r="L106" s="32"/>
      <c r="M106" s="33"/>
      <c r="N106" s="40"/>
      <c r="O106" s="41"/>
      <c r="P106" s="41"/>
      <c r="Q106" s="41"/>
      <c r="R106" s="41"/>
      <c r="S106" s="41"/>
      <c r="T106" s="41"/>
      <c r="U106" s="41"/>
      <c r="V106" s="42"/>
      <c r="W106" s="48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8"/>
    </row>
    <row r="107" spans="2:48" ht="8.4499999999999993" customHeight="1" x14ac:dyDescent="0.15">
      <c r="B107" s="71"/>
      <c r="C107" s="72"/>
      <c r="D107" s="32"/>
      <c r="E107" s="32"/>
      <c r="F107" s="32"/>
      <c r="G107" s="32"/>
      <c r="H107" s="32"/>
      <c r="I107" s="32"/>
      <c r="J107" s="32"/>
      <c r="K107" s="32"/>
      <c r="L107" s="32"/>
      <c r="M107" s="33"/>
      <c r="N107" s="40"/>
      <c r="O107" s="41"/>
      <c r="P107" s="41"/>
      <c r="Q107" s="41"/>
      <c r="R107" s="41"/>
      <c r="S107" s="41"/>
      <c r="T107" s="41"/>
      <c r="U107" s="41"/>
      <c r="V107" s="42"/>
      <c r="W107" s="48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8"/>
    </row>
    <row r="108" spans="2:48" ht="8.4499999999999993" customHeight="1" x14ac:dyDescent="0.15">
      <c r="B108" s="73"/>
      <c r="C108" s="74"/>
      <c r="D108" s="35"/>
      <c r="E108" s="35"/>
      <c r="F108" s="35"/>
      <c r="G108" s="35"/>
      <c r="H108" s="35"/>
      <c r="I108" s="35"/>
      <c r="J108" s="35"/>
      <c r="K108" s="35"/>
      <c r="L108" s="35"/>
      <c r="M108" s="36"/>
      <c r="N108" s="43"/>
      <c r="O108" s="44"/>
      <c r="P108" s="44"/>
      <c r="Q108" s="44"/>
      <c r="R108" s="44"/>
      <c r="S108" s="44"/>
      <c r="T108" s="44"/>
      <c r="U108" s="44"/>
      <c r="V108" s="45"/>
      <c r="W108" s="101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8"/>
    </row>
    <row r="109" spans="2:48" ht="8.4499999999999993" customHeight="1" x14ac:dyDescent="0.15">
      <c r="B109" s="75" t="s">
        <v>14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7">
        <f>N87+N91</f>
        <v>595000</v>
      </c>
      <c r="O109" s="77"/>
      <c r="P109" s="77"/>
      <c r="Q109" s="77"/>
      <c r="R109" s="77"/>
      <c r="S109" s="77"/>
      <c r="T109" s="77"/>
      <c r="U109" s="77"/>
      <c r="V109" s="77"/>
      <c r="W109" s="78" t="s">
        <v>13</v>
      </c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80"/>
    </row>
    <row r="110" spans="2:48" ht="8.4499999999999993" customHeight="1" x14ac:dyDescent="0.1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7"/>
      <c r="O110" s="77"/>
      <c r="P110" s="77"/>
      <c r="Q110" s="77"/>
      <c r="R110" s="77"/>
      <c r="S110" s="77"/>
      <c r="T110" s="77"/>
      <c r="U110" s="77"/>
      <c r="V110" s="77"/>
      <c r="W110" s="81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3"/>
    </row>
    <row r="111" spans="2:48" ht="8.4499999999999993" customHeight="1" x14ac:dyDescent="0.1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7"/>
      <c r="O111" s="77"/>
      <c r="P111" s="77"/>
      <c r="Q111" s="77"/>
      <c r="R111" s="77"/>
      <c r="S111" s="77"/>
      <c r="T111" s="77"/>
      <c r="U111" s="77"/>
      <c r="V111" s="77"/>
      <c r="W111" s="84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6"/>
    </row>
    <row r="112" spans="2:48" ht="8.4499999999999993" customHeight="1" thickBot="1" x14ac:dyDescent="0.2"/>
    <row r="113" spans="2:48" ht="8.4499999999999993" customHeight="1" thickTop="1" x14ac:dyDescent="0.15">
      <c r="B113" s="3"/>
      <c r="C113" s="57" t="s">
        <v>15</v>
      </c>
      <c r="D113" s="57"/>
      <c r="E113" s="57"/>
      <c r="F113" s="57"/>
      <c r="G113" s="57"/>
      <c r="H113" s="57"/>
      <c r="I113" s="5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12"/>
      <c r="AE113" s="12"/>
      <c r="AF113" s="91" t="s">
        <v>20</v>
      </c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5"/>
    </row>
    <row r="114" spans="2:48" ht="8.4499999999999993" customHeight="1" x14ac:dyDescent="0.15">
      <c r="B114" s="6"/>
      <c r="C114" s="58"/>
      <c r="D114" s="58"/>
      <c r="E114" s="58"/>
      <c r="F114" s="58"/>
      <c r="G114" s="58"/>
      <c r="H114" s="58"/>
      <c r="I114" s="58"/>
      <c r="J114" s="7"/>
      <c r="K114" s="7"/>
      <c r="L114" s="7"/>
      <c r="M114" s="7"/>
      <c r="N114" s="7"/>
      <c r="O114" s="7"/>
      <c r="Q114" s="54">
        <f>ROUNDDOWN(N87*0.5,-0.1)</f>
        <v>207500</v>
      </c>
      <c r="R114" s="54"/>
      <c r="S114" s="54"/>
      <c r="T114" s="54"/>
      <c r="U114" s="54"/>
      <c r="V114" s="54"/>
      <c r="W114" s="54"/>
      <c r="X114" s="54"/>
      <c r="Y114" s="54"/>
      <c r="Z114" s="54"/>
      <c r="AA114" s="7"/>
      <c r="AB114" s="7"/>
      <c r="AC114" s="7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8"/>
    </row>
    <row r="115" spans="2:48" ht="8.4499999999999993" customHeight="1" x14ac:dyDescent="0.15">
      <c r="B115" s="6"/>
      <c r="C115" s="53" t="s">
        <v>17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65" t="s">
        <v>18</v>
      </c>
      <c r="AB115" s="65"/>
      <c r="AC115" s="7"/>
      <c r="AD115" s="7"/>
      <c r="AE115" s="7"/>
      <c r="AF115" s="7"/>
      <c r="AG115" s="7"/>
      <c r="AH115" s="7"/>
      <c r="AI115" s="7"/>
      <c r="AJ115" s="7"/>
      <c r="AM115" s="65" t="s">
        <v>21</v>
      </c>
      <c r="AN115" s="65"/>
      <c r="AO115" s="65"/>
      <c r="AP115" s="65"/>
      <c r="AQ115" s="65"/>
      <c r="AR115" s="65"/>
      <c r="AS115" s="65"/>
      <c r="AT115" s="65"/>
      <c r="AU115" s="65"/>
      <c r="AV115" s="8"/>
    </row>
    <row r="116" spans="2:48" ht="8.4499999999999993" customHeight="1" x14ac:dyDescent="0.15">
      <c r="B116" s="6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65"/>
      <c r="AB116" s="65"/>
      <c r="AF116" s="7"/>
      <c r="AG116" s="7"/>
      <c r="AH116" s="7"/>
      <c r="AI116" s="7"/>
      <c r="AJ116" s="7"/>
      <c r="AM116" s="65"/>
      <c r="AN116" s="65"/>
      <c r="AO116" s="65"/>
      <c r="AP116" s="65"/>
      <c r="AQ116" s="65"/>
      <c r="AR116" s="65"/>
      <c r="AS116" s="65"/>
      <c r="AT116" s="65"/>
      <c r="AU116" s="65"/>
      <c r="AV116" s="8"/>
    </row>
    <row r="117" spans="2:48" ht="8.4499999999999993" customHeight="1" x14ac:dyDescent="0.15"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D117" s="56" t="s">
        <v>19</v>
      </c>
      <c r="AE117" s="56"/>
      <c r="AG117" s="54">
        <f>ROUNDDOWN(MIN(Q114,Q118,200000),-3)</f>
        <v>200000</v>
      </c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7"/>
      <c r="AT117" s="7"/>
      <c r="AU117" s="7"/>
      <c r="AV117" s="8"/>
    </row>
    <row r="118" spans="2:48" ht="8.4499999999999993" customHeight="1" x14ac:dyDescent="0.15">
      <c r="B118" s="6"/>
      <c r="C118" s="53" t="s">
        <v>16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Q118" s="54">
        <f>N30</f>
        <v>220000</v>
      </c>
      <c r="R118" s="54"/>
      <c r="S118" s="54"/>
      <c r="T118" s="54"/>
      <c r="U118" s="54"/>
      <c r="V118" s="54"/>
      <c r="W118" s="54"/>
      <c r="X118" s="54"/>
      <c r="Y118" s="54"/>
      <c r="Z118" s="54"/>
      <c r="AA118" s="65" t="s">
        <v>18</v>
      </c>
      <c r="AB118" s="65"/>
      <c r="AC118" s="7"/>
      <c r="AD118" s="56"/>
      <c r="AE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7"/>
      <c r="AT118" s="7"/>
      <c r="AU118" s="7"/>
      <c r="AV118" s="8"/>
    </row>
    <row r="119" spans="2:48" ht="8.4499999999999993" customHeight="1" x14ac:dyDescent="0.15">
      <c r="B119" s="6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65"/>
      <c r="AB119" s="65"/>
      <c r="AC119" s="7"/>
      <c r="AD119" s="56"/>
      <c r="AE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65" t="s">
        <v>18</v>
      </c>
      <c r="AT119" s="65"/>
      <c r="AU119" s="7"/>
      <c r="AV119" s="8"/>
    </row>
    <row r="120" spans="2:48" ht="8.4499999999999993" customHeight="1" x14ac:dyDescent="0.15">
      <c r="B120" s="6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66"/>
      <c r="AB120" s="66"/>
      <c r="AC120" s="7"/>
      <c r="AD120" s="7"/>
      <c r="AE120" s="7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66"/>
      <c r="AT120" s="66"/>
      <c r="AU120" s="7"/>
      <c r="AV120" s="8"/>
    </row>
    <row r="121" spans="2:48" ht="8.4499999999999993" customHeight="1" thickBot="1" x14ac:dyDescent="0.2"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1"/>
    </row>
    <row r="122" spans="2:48" ht="9" customHeight="1" thickTop="1" x14ac:dyDescent="0.15"/>
  </sheetData>
  <mergeCells count="127">
    <mergeCell ref="B10:M19"/>
    <mergeCell ref="N10:V19"/>
    <mergeCell ref="W10:AV11"/>
    <mergeCell ref="W12:AV13"/>
    <mergeCell ref="W14:AV15"/>
    <mergeCell ref="W16:AV17"/>
    <mergeCell ref="W18:AV19"/>
    <mergeCell ref="B1:AV2"/>
    <mergeCell ref="B6:AV7"/>
    <mergeCell ref="B8:M9"/>
    <mergeCell ref="N8:V9"/>
    <mergeCell ref="W8:AV9"/>
    <mergeCell ref="AD3:AV5"/>
    <mergeCell ref="U4:AC5"/>
    <mergeCell ref="B20:M25"/>
    <mergeCell ref="N20:V25"/>
    <mergeCell ref="W20:AV21"/>
    <mergeCell ref="W22:AV23"/>
    <mergeCell ref="W24:AV25"/>
    <mergeCell ref="N41:V42"/>
    <mergeCell ref="W41:AV42"/>
    <mergeCell ref="B26:M29"/>
    <mergeCell ref="N26:V29"/>
    <mergeCell ref="W26:AV27"/>
    <mergeCell ref="W28:AV29"/>
    <mergeCell ref="B30:M33"/>
    <mergeCell ref="N30:V33"/>
    <mergeCell ref="W30:AV31"/>
    <mergeCell ref="W32:AV33"/>
    <mergeCell ref="W47:AV48"/>
    <mergeCell ref="B34:M37"/>
    <mergeCell ref="N34:V37"/>
    <mergeCell ref="W34:AV37"/>
    <mergeCell ref="B39:AV40"/>
    <mergeCell ref="W57:AI58"/>
    <mergeCell ref="B41:M42"/>
    <mergeCell ref="W55:AI56"/>
    <mergeCell ref="W65:AI66"/>
    <mergeCell ref="AJ65:AV66"/>
    <mergeCell ref="B43:C90"/>
    <mergeCell ref="D43:M50"/>
    <mergeCell ref="N43:V50"/>
    <mergeCell ref="W43:AV44"/>
    <mergeCell ref="W45:AV46"/>
    <mergeCell ref="W73:AI74"/>
    <mergeCell ref="D91:M108"/>
    <mergeCell ref="N91:V108"/>
    <mergeCell ref="W91:AI92"/>
    <mergeCell ref="AJ91:AV92"/>
    <mergeCell ref="W93:AI94"/>
    <mergeCell ref="AJ93:AV94"/>
    <mergeCell ref="W107:AI108"/>
    <mergeCell ref="W95:AI96"/>
    <mergeCell ref="W51:AI52"/>
    <mergeCell ref="AJ51:AV52"/>
    <mergeCell ref="W67:AI68"/>
    <mergeCell ref="W53:AI54"/>
    <mergeCell ref="AJ53:AV54"/>
    <mergeCell ref="D87:M90"/>
    <mergeCell ref="N87:V90"/>
    <mergeCell ref="W87:AV90"/>
    <mergeCell ref="AJ73:AV74"/>
    <mergeCell ref="AJ57:AV58"/>
    <mergeCell ref="D51:M58"/>
    <mergeCell ref="N51:V58"/>
    <mergeCell ref="W63:AI64"/>
    <mergeCell ref="AJ63:AV64"/>
    <mergeCell ref="W61:AI62"/>
    <mergeCell ref="AJ61:AV62"/>
    <mergeCell ref="AF113:AU114"/>
    <mergeCell ref="AM115:AU116"/>
    <mergeCell ref="AS119:AT120"/>
    <mergeCell ref="AJ95:AV96"/>
    <mergeCell ref="W97:AI98"/>
    <mergeCell ref="AJ97:AV98"/>
    <mergeCell ref="W99:AI100"/>
    <mergeCell ref="AJ99:AV100"/>
    <mergeCell ref="W101:AI102"/>
    <mergeCell ref="AJ101:AV102"/>
    <mergeCell ref="C118:O120"/>
    <mergeCell ref="AG117:AR120"/>
    <mergeCell ref="AD117:AE119"/>
    <mergeCell ref="C113:I114"/>
    <mergeCell ref="D59:M66"/>
    <mergeCell ref="N59:V66"/>
    <mergeCell ref="D67:M74"/>
    <mergeCell ref="N67:V74"/>
    <mergeCell ref="D75:M80"/>
    <mergeCell ref="N75:V80"/>
    <mergeCell ref="C115:O116"/>
    <mergeCell ref="AJ103:AV104"/>
    <mergeCell ref="W105:AI106"/>
    <mergeCell ref="AJ105:AV106"/>
    <mergeCell ref="AA118:AB120"/>
    <mergeCell ref="AJ107:AV108"/>
    <mergeCell ref="B91:C108"/>
    <mergeCell ref="B109:M111"/>
    <mergeCell ref="N109:V111"/>
    <mergeCell ref="W109:AV111"/>
    <mergeCell ref="W103:AI104"/>
    <mergeCell ref="Q114:Z116"/>
    <mergeCell ref="AA115:AB116"/>
    <mergeCell ref="Q118:Z120"/>
    <mergeCell ref="AJ77:AV78"/>
    <mergeCell ref="AY3:BR10"/>
    <mergeCell ref="D81:M86"/>
    <mergeCell ref="N81:V86"/>
    <mergeCell ref="W81:AI82"/>
    <mergeCell ref="AJ81:AV82"/>
    <mergeCell ref="W83:AI84"/>
    <mergeCell ref="AJ83:AV84"/>
    <mergeCell ref="W85:AI86"/>
    <mergeCell ref="AJ85:AV86"/>
    <mergeCell ref="W69:AI70"/>
    <mergeCell ref="AJ69:AV70"/>
    <mergeCell ref="W71:AI72"/>
    <mergeCell ref="AJ71:AV72"/>
    <mergeCell ref="W75:AI76"/>
    <mergeCell ref="AJ75:AV76"/>
    <mergeCell ref="W79:AI80"/>
    <mergeCell ref="AJ79:AV80"/>
    <mergeCell ref="W77:AI78"/>
    <mergeCell ref="W59:AI60"/>
    <mergeCell ref="AJ67:AV68"/>
    <mergeCell ref="W49:AV50"/>
    <mergeCell ref="AJ59:AV60"/>
    <mergeCell ref="AJ55:AV56"/>
  </mergeCells>
  <phoneticPr fontId="2"/>
  <conditionalFormatting sqref="N91">
    <cfRule type="cellIs" dxfId="3" priority="1" stopIfTrue="1" operator="between">
      <formula>""</formula>
      <formula>""</formula>
    </cfRule>
  </conditionalFormatting>
  <conditionalFormatting sqref="N10:V33">
    <cfRule type="cellIs" dxfId="2" priority="13" stopIfTrue="1" operator="between">
      <formula>""</formula>
      <formula>""</formula>
    </cfRule>
  </conditionalFormatting>
  <conditionalFormatting sqref="N43:V86">
    <cfRule type="cellIs" dxfId="1" priority="2" stopIfTrue="1" operator="between">
      <formula>""</formula>
      <formula>""</formula>
    </cfRule>
  </conditionalFormatting>
  <conditionalFormatting sqref="AD3:AV5">
    <cfRule type="cellIs" dxfId="0" priority="17" stopIfTrue="1" operator="between">
      <formula>""</formula>
      <formula>""</formula>
    </cfRule>
  </conditionalFormatting>
  <printOptions horizontalCentered="1"/>
  <pageMargins left="0.51181102362204722" right="0.23622047244094491" top="0.35433070866141736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収支予算書（一般助成）</vt:lpstr>
      <vt:lpstr>'収支予算書（一般助成）'!Print_Area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2017-07-24T04:32:26Z</dcterms:created>
  <dcterms:modified xsi:type="dcterms:W3CDTF">2023-07-06T09:17:12Z</dcterms:modified>
</cp:coreProperties>
</file>