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oria_osaka\"/>
    </mc:Choice>
  </mc:AlternateContent>
  <xr:revisionPtr revIDLastSave="0" documentId="13_ncr:1_{04D1ED3E-BE3F-44A9-824D-7A3C4754430C}" xr6:coauthVersionLast="47" xr6:coauthVersionMax="47" xr10:uidLastSave="{00000000-0000-0000-0000-000000000000}"/>
  <bookViews>
    <workbookView xWindow="-13620" yWindow="-5445" windowWidth="13740" windowHeight="23640" tabRatio="500" xr2:uid="{00000000-000D-0000-FFFF-FFFF00000000}"/>
  </bookViews>
  <sheets>
    <sheet name="収支予算書（一般助成）" sheetId="1" r:id="rId1"/>
  </sheets>
  <definedNames>
    <definedName name="_xlnm.Print_Area" localSheetId="0">'収支予算書（一般助成）'!$A$1:$AV$122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18" i="1" l="1"/>
  <c r="N87" i="1"/>
  <c r="Q114" i="1" s="1"/>
  <c r="AG117" i="1" s="1"/>
  <c r="N34" i="1"/>
  <c r="N109" i="1" l="1"/>
</calcChain>
</file>

<file path=xl/sharedStrings.xml><?xml version="1.0" encoding="utf-8"?>
<sst xmlns="http://schemas.openxmlformats.org/spreadsheetml/2006/main" count="52" uniqueCount="47">
  <si>
    <t>収　支　予　算　書　（　一　般　助　成　）</t>
  </si>
  <si>
    <t>※黄色の箇所は必ず入力してください
入力すると色が消えます。
費用がかかっていない経費には０（ゼロ）を入力してください。</t>
  </si>
  <si>
    <t>申請団体（個人）名：</t>
  </si>
  <si>
    <t>１．収　入　　　　　　　　　　　　　　　　　　　　　　　　　　　　　　　　　　　　　　　　　　　　　　　　　　　（単位：円）</t>
  </si>
  <si>
    <t>区　　　　分</t>
  </si>
  <si>
    <t>予　　算　　額</t>
  </si>
  <si>
    <t>積　算　内　訳</t>
  </si>
  <si>
    <t>　　　A.　入　場　料</t>
  </si>
  <si>
    <t>注）人数の合計は実施計画書の有料入場者数と一致させてください。</t>
  </si>
  <si>
    <t>　　　B.　広　告　料</t>
  </si>
  <si>
    <t>　　　C.　その他収入</t>
  </si>
  <si>
    <t>　　　D.　自己負担金</t>
  </si>
  <si>
    <r>
      <rPr>
        <sz val="12"/>
        <rFont val="ＭＳ Ｐゴシック"/>
        <family val="3"/>
        <charset val="128"/>
      </rPr>
      <t xml:space="preserve">収 入 合 計【X】
</t>
    </r>
    <r>
      <rPr>
        <sz val="9"/>
        <rFont val="ＭＳ Ｐゴシック"/>
        <family val="3"/>
        <charset val="128"/>
      </rPr>
      <t>（A＋B＋C＋D）</t>
    </r>
  </si>
  <si>
    <t>　２．支　出　　　　　　　　　　　　　　　　　　　　　　　　　　　　　　　　　　　　　　　　　　　　　　　　　　（単位：円）</t>
  </si>
  <si>
    <t>助　成　対　象　経　費</t>
  </si>
  <si>
    <t>a.会場費</t>
  </si>
  <si>
    <t>b.舞台費</t>
  </si>
  <si>
    <t>c.設営費</t>
  </si>
  <si>
    <t>d.運搬費</t>
  </si>
  <si>
    <t>e.上映費</t>
  </si>
  <si>
    <t>f.印刷費</t>
  </si>
  <si>
    <r>
      <rPr>
        <sz val="12"/>
        <rFont val="ＭＳ Ｐゴシック"/>
        <family val="3"/>
        <charset val="128"/>
      </rPr>
      <t xml:space="preserve">小　　　　計　【ア】
</t>
    </r>
    <r>
      <rPr>
        <sz val="10"/>
        <rFont val="ＭＳ Ｐゴシック"/>
        <family val="3"/>
        <charset val="128"/>
      </rPr>
      <t>（a＋b＋c＋d＋e＋f）</t>
    </r>
  </si>
  <si>
    <t>助成対象外経費</t>
  </si>
  <si>
    <t>助成対象外経費【イ】</t>
  </si>
  <si>
    <t>出演料</t>
  </si>
  <si>
    <r>
      <rPr>
        <sz val="12"/>
        <rFont val="ＭＳ Ｐゴシック"/>
        <family val="3"/>
        <charset val="128"/>
      </rPr>
      <t xml:space="preserve">支 出 合 計【Y】
</t>
    </r>
    <r>
      <rPr>
        <sz val="9"/>
        <rFont val="ＭＳ Ｐゴシック"/>
        <family val="3"/>
        <charset val="128"/>
      </rPr>
      <t>（【ア】＋【イ】）</t>
    </r>
  </si>
  <si>
    <t>注）収支は合わせてください（【X】＝【Y】）</t>
  </si>
  <si>
    <t>（助成希望金額）</t>
  </si>
  <si>
    <t>★助成希望金額（①②のうち、低い額。</t>
  </si>
  <si>
    <t>　①　助成対象経費【ア】の１／２</t>
  </si>
  <si>
    <t>円</t>
  </si>
  <si>
    <r>
      <rPr>
        <sz val="10.5"/>
        <rFont val="ＭＳ Ｐゴシック"/>
        <family val="3"/>
        <charset val="128"/>
      </rPr>
      <t>ただし、</t>
    </r>
    <r>
      <rPr>
        <b/>
        <sz val="10.5"/>
        <rFont val="ＭＳ Ｐゴシック"/>
        <family val="3"/>
        <charset val="128"/>
      </rPr>
      <t>上限20万円</t>
    </r>
    <r>
      <rPr>
        <sz val="10.5"/>
        <rFont val="ＭＳ Ｐゴシック"/>
        <family val="3"/>
        <charset val="128"/>
      </rPr>
      <t>）</t>
    </r>
  </si>
  <si>
    <t>⇒　</t>
  </si>
  <si>
    <t>　②　自己負担金額　Ｄ.　　　</t>
  </si>
  <si>
    <t>交通費（大阪～東京）</t>
    <rPh sb="0" eb="3">
      <t>コウツウヒ</t>
    </rPh>
    <rPh sb="4" eb="6">
      <t>オオサカ</t>
    </rPh>
    <rPh sb="7" eb="9">
      <t>トウキョウ</t>
    </rPh>
    <phoneticPr fontId="13"/>
  </si>
  <si>
    <t>宿泊費</t>
    <rPh sb="0" eb="3">
      <t>シュクハクヒ</t>
    </rPh>
    <phoneticPr fontId="13"/>
  </si>
  <si>
    <t>等の制作費・制作材料費</t>
    <phoneticPr fontId="13"/>
  </si>
  <si>
    <t>案内板・パネル・キャプション</t>
    <rPh sb="0" eb="3">
      <t>アンナイバン</t>
    </rPh>
    <phoneticPr fontId="13"/>
  </si>
  <si>
    <t>設営・撤去人件費</t>
    <phoneticPr fontId="13"/>
  </si>
  <si>
    <t>協賛金・協力金</t>
    <rPh sb="0" eb="3">
      <t>キョウサンキン</t>
    </rPh>
    <rPh sb="4" eb="7">
      <t>キョウリョクキン</t>
    </rPh>
    <phoneticPr fontId="13"/>
  </si>
  <si>
    <t>配信費132,000</t>
    <rPh sb="0" eb="3">
      <t>ハイシンヒ</t>
    </rPh>
    <phoneticPr fontId="13"/>
  </si>
  <si>
    <t>会場基本料金(La Cuna) 60,000</t>
    <phoneticPr fontId="13"/>
  </si>
  <si>
    <t xml:space="preserve"> 照明追加費 30,000</t>
    <rPh sb="1" eb="3">
      <t>ショウメイ</t>
    </rPh>
    <rPh sb="3" eb="5">
      <t>ツイカ</t>
    </rPh>
    <rPh sb="5" eb="6">
      <t>ヒ</t>
    </rPh>
    <phoneticPr fontId="13"/>
  </si>
  <si>
    <t>音響費85,960</t>
    <rPh sb="2" eb="3">
      <t>ヒ</t>
    </rPh>
    <phoneticPr fontId="13"/>
  </si>
  <si>
    <t>入場料は全額協力飲食店の売り上げとする</t>
    <rPh sb="0" eb="3">
      <t>ニュウジョウリョウ</t>
    </rPh>
    <rPh sb="4" eb="6">
      <t>ゼンガク</t>
    </rPh>
    <rPh sb="6" eb="8">
      <t>キョウリョク</t>
    </rPh>
    <rPh sb="8" eb="10">
      <t>インショク</t>
    </rPh>
    <rPh sb="10" eb="11">
      <t>テン</t>
    </rPh>
    <rPh sb="12" eb="13">
      <t>ウ</t>
    </rPh>
    <rPh sb="14" eb="15">
      <t>ア</t>
    </rPh>
    <phoneticPr fontId="13"/>
  </si>
  <si>
    <t>協力店からの協賛金にて運用</t>
    <rPh sb="0" eb="3">
      <t>キョウリョクテン</t>
    </rPh>
    <rPh sb="6" eb="9">
      <t>キョウサンキン</t>
    </rPh>
    <rPh sb="11" eb="13">
      <t>ウンヨウ</t>
    </rPh>
    <phoneticPr fontId="13"/>
  </si>
  <si>
    <t>福井千嘉子（非営利活動法人Memoria-申請中）</t>
    <rPh sb="0" eb="2">
      <t>フクイ</t>
    </rPh>
    <rPh sb="2" eb="3">
      <t>チ</t>
    </rPh>
    <rPh sb="3" eb="5">
      <t>ヨシコ</t>
    </rPh>
    <rPh sb="6" eb="13">
      <t>ヒエイリカツドウホウジン</t>
    </rPh>
    <rPh sb="21" eb="24">
      <t>シンセイチュウ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</si>
</sst>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38" fontId="12" fillId="0" borderId="0" applyBorder="0" applyProtection="0"/>
    <xf numFmtId="38" fontId="12" fillId="0" borderId="0" applyBorder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0" fillId="0" borderId="28" xfId="0" applyBorder="1"/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" fillId="0" borderId="0" xfId="0" applyFont="1" applyAlignment="1">
      <alignment horizontal="center" vertical="center"/>
    </xf>
    <xf numFmtId="38" fontId="11" fillId="0" borderId="1" xfId="2" applyFont="1" applyBorder="1" applyAlignment="1" applyProtection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8" fontId="12" fillId="0" borderId="3" xfId="2" applyBorder="1" applyAlignment="1" applyProtection="1">
      <alignment horizontal="center" vertical="center"/>
    </xf>
    <xf numFmtId="0" fontId="0" fillId="0" borderId="3" xfId="0" applyBorder="1" applyAlignment="1">
      <alignment horizontal="right"/>
    </xf>
    <xf numFmtId="0" fontId="10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11" fillId="0" borderId="0" xfId="2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38" fontId="12" fillId="0" borderId="22" xfId="2" applyBorder="1" applyAlignment="1" applyProtection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wrapText="1"/>
    </xf>
    <xf numFmtId="38" fontId="12" fillId="0" borderId="24" xfId="2" applyBorder="1" applyAlignment="1" applyProtection="1">
      <alignment horizontal="center" vertical="center"/>
    </xf>
    <xf numFmtId="0" fontId="0" fillId="0" borderId="18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3" fontId="0" fillId="0" borderId="17" xfId="0" applyNumberForma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38" fontId="12" fillId="0" borderId="12" xfId="2" applyBorder="1" applyAlignment="1" applyProtection="1">
      <alignment horizontal="center" vertical="center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left" vertical="top" shrinkToFit="1"/>
    </xf>
    <xf numFmtId="0" fontId="0" fillId="0" borderId="13" xfId="0" applyBorder="1" applyAlignment="1">
      <alignment horizontal="left" vertical="top" shrinkToFit="1"/>
    </xf>
    <xf numFmtId="0" fontId="0" fillId="0" borderId="14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0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/>
    <xf numFmtId="0" fontId="0" fillId="0" borderId="5" xfId="0" applyBorder="1" applyAlignment="1">
      <alignment vertical="center" shrinkToFit="1"/>
    </xf>
    <xf numFmtId="0" fontId="6" fillId="0" borderId="6" xfId="0" applyFont="1" applyBorder="1" applyAlignment="1">
      <alignment horizontal="right" shrinkToFit="1"/>
    </xf>
    <xf numFmtId="3" fontId="0" fillId="0" borderId="26" xfId="0" applyNumberFormat="1" applyBorder="1" applyAlignment="1">
      <alignment horizontal="left" vertical="center" shrinkToFit="1"/>
    </xf>
  </cellXfs>
  <cellStyles count="3">
    <cellStyle name="Excel Built-in Comma [0]" xfId="2" xr:uid="{00000000-0005-0000-0000-000007000000}"/>
    <cellStyle name="桁区切り 2" xfId="1" xr:uid="{00000000-0005-0000-0000-000006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R121"/>
  <sheetViews>
    <sheetView tabSelected="1" view="pageBreakPreview" zoomScaleNormal="100" workbookViewId="0">
      <selection activeCell="B6" sqref="B6:AV7"/>
    </sheetView>
  </sheetViews>
  <sheetFormatPr defaultColWidth="2" defaultRowHeight="13.5" x14ac:dyDescent="0.15"/>
  <cols>
    <col min="1" max="1" width="1.75" customWidth="1"/>
  </cols>
  <sheetData>
    <row r="1" spans="2:70" ht="8.25" customHeight="1" x14ac:dyDescent="0.1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2"/>
      <c r="AX1" s="2"/>
    </row>
    <row r="2" spans="2:70" ht="8.25" customHeight="1" x14ac:dyDescent="0.1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2"/>
      <c r="AX2" s="2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2:70" ht="8.2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4"/>
      <c r="Y3" s="4"/>
      <c r="Z3" s="4"/>
      <c r="AA3" s="4"/>
      <c r="AB3" s="4"/>
      <c r="AC3" s="4"/>
      <c r="AD3" s="61" t="s">
        <v>46</v>
      </c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2"/>
      <c r="AX3" s="2"/>
      <c r="AY3" s="62" t="s">
        <v>1</v>
      </c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</row>
    <row r="4" spans="2:70" ht="8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61" t="s">
        <v>2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2"/>
      <c r="AX4" s="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</row>
    <row r="5" spans="2:70" ht="8.2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2"/>
      <c r="AX5" s="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</row>
    <row r="6" spans="2:70" ht="8.25" customHeight="1" x14ac:dyDescent="0.15">
      <c r="B6" s="63" t="s">
        <v>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5"/>
      <c r="AX6" s="5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</row>
    <row r="7" spans="2:70" ht="8.25" customHeight="1" x14ac:dyDescent="0.1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5"/>
      <c r="AX7" s="5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</row>
    <row r="8" spans="2:70" ht="8.25" customHeight="1" x14ac:dyDescent="0.15">
      <c r="B8" s="56" t="s">
        <v>4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 t="s">
        <v>5</v>
      </c>
      <c r="O8" s="56"/>
      <c r="P8" s="56"/>
      <c r="Q8" s="56"/>
      <c r="R8" s="56"/>
      <c r="S8" s="56"/>
      <c r="T8" s="56"/>
      <c r="U8" s="56"/>
      <c r="V8" s="56"/>
      <c r="W8" s="56" t="s">
        <v>6</v>
      </c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</row>
    <row r="9" spans="2:70" ht="8.25" customHeight="1" x14ac:dyDescent="0.1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</row>
    <row r="10" spans="2:70" ht="8.25" customHeight="1" x14ac:dyDescent="0.15">
      <c r="B10" s="51" t="s">
        <v>7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22">
        <v>0</v>
      </c>
      <c r="O10" s="22"/>
      <c r="P10" s="22"/>
      <c r="Q10" s="22"/>
      <c r="R10" s="22"/>
      <c r="S10" s="22"/>
      <c r="T10" s="22"/>
      <c r="U10" s="22"/>
      <c r="V10" s="22"/>
      <c r="W10" s="52" t="s">
        <v>44</v>
      </c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</row>
    <row r="11" spans="2:70" ht="8.25" customHeight="1" x14ac:dyDescent="0.1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22"/>
      <c r="O11" s="22"/>
      <c r="P11" s="22"/>
      <c r="Q11" s="22"/>
      <c r="R11" s="22"/>
      <c r="S11" s="22"/>
      <c r="T11" s="22"/>
      <c r="U11" s="22"/>
      <c r="V11" s="2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</row>
    <row r="12" spans="2:70" ht="8.25" customHeight="1" x14ac:dyDescent="0.1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2"/>
      <c r="O12" s="22"/>
      <c r="P12" s="22"/>
      <c r="Q12" s="22"/>
      <c r="R12" s="22"/>
      <c r="S12" s="22"/>
      <c r="T12" s="22"/>
      <c r="U12" s="22"/>
      <c r="V12" s="22"/>
      <c r="W12" s="64" t="s">
        <v>45</v>
      </c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</row>
    <row r="13" spans="2:70" ht="8.25" customHeight="1" x14ac:dyDescent="0.1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22"/>
      <c r="O13" s="22"/>
      <c r="P13" s="22"/>
      <c r="Q13" s="22"/>
      <c r="R13" s="22"/>
      <c r="S13" s="22"/>
      <c r="T13" s="22"/>
      <c r="U13" s="22"/>
      <c r="V13" s="22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</row>
    <row r="14" spans="2:70" ht="8.25" customHeight="1" x14ac:dyDescent="0.1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2"/>
      <c r="O14" s="22"/>
      <c r="P14" s="22"/>
      <c r="Q14" s="22"/>
      <c r="R14" s="22"/>
      <c r="S14" s="22"/>
      <c r="T14" s="22"/>
      <c r="U14" s="22"/>
      <c r="V14" s="22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</row>
    <row r="15" spans="2:70" ht="8.25" customHeight="1" x14ac:dyDescent="0.1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22"/>
      <c r="O15" s="22"/>
      <c r="P15" s="22"/>
      <c r="Q15" s="22"/>
      <c r="R15" s="22"/>
      <c r="S15" s="22"/>
      <c r="T15" s="22"/>
      <c r="U15" s="22"/>
      <c r="V15" s="22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</row>
    <row r="16" spans="2:70" ht="8.25" customHeight="1" x14ac:dyDescent="0.1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22"/>
      <c r="O16" s="22"/>
      <c r="P16" s="22"/>
      <c r="Q16" s="22"/>
      <c r="R16" s="22"/>
      <c r="S16" s="22"/>
      <c r="T16" s="22"/>
      <c r="U16" s="22"/>
      <c r="V16" s="22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</row>
    <row r="17" spans="2:48" ht="8.25" customHeight="1" x14ac:dyDescent="0.1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22"/>
      <c r="O17" s="22"/>
      <c r="P17" s="22"/>
      <c r="Q17" s="22"/>
      <c r="R17" s="22"/>
      <c r="S17" s="22"/>
      <c r="T17" s="22"/>
      <c r="U17" s="22"/>
      <c r="V17" s="22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</row>
    <row r="18" spans="2:48" ht="8.25" customHeight="1" x14ac:dyDescent="0.1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22"/>
      <c r="O18" s="22"/>
      <c r="P18" s="22"/>
      <c r="Q18" s="22"/>
      <c r="R18" s="22"/>
      <c r="S18" s="22"/>
      <c r="T18" s="22"/>
      <c r="U18" s="22"/>
      <c r="V18" s="22"/>
      <c r="W18" s="65" t="s">
        <v>8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</row>
    <row r="19" spans="2:48" ht="8.25" customHeight="1" x14ac:dyDescent="0.1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22"/>
      <c r="O19" s="22"/>
      <c r="P19" s="22"/>
      <c r="Q19" s="22"/>
      <c r="R19" s="22"/>
      <c r="S19" s="22"/>
      <c r="T19" s="22"/>
      <c r="U19" s="22"/>
      <c r="V19" s="22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</row>
    <row r="20" spans="2:48" ht="8.25" customHeight="1" x14ac:dyDescent="0.15">
      <c r="B20" s="51" t="s">
        <v>9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22">
        <v>0</v>
      </c>
      <c r="O20" s="22"/>
      <c r="P20" s="22"/>
      <c r="Q20" s="22"/>
      <c r="R20" s="22"/>
      <c r="S20" s="22"/>
      <c r="T20" s="22"/>
      <c r="U20" s="22"/>
      <c r="V20" s="22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</row>
    <row r="21" spans="2:48" ht="8.25" customHeight="1" x14ac:dyDescent="0.1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22"/>
      <c r="O21" s="22"/>
      <c r="P21" s="22"/>
      <c r="Q21" s="22"/>
      <c r="R21" s="22"/>
      <c r="S21" s="22"/>
      <c r="T21" s="22"/>
      <c r="U21" s="22"/>
      <c r="V21" s="22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</row>
    <row r="22" spans="2:48" ht="8.2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2"/>
      <c r="O22" s="22"/>
      <c r="P22" s="22"/>
      <c r="Q22" s="22"/>
      <c r="R22" s="22"/>
      <c r="S22" s="22"/>
      <c r="T22" s="22"/>
      <c r="U22" s="22"/>
      <c r="V22" s="22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</row>
    <row r="23" spans="2:48" ht="8.25" customHeight="1" x14ac:dyDescent="0.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22"/>
      <c r="O23" s="22"/>
      <c r="P23" s="22"/>
      <c r="Q23" s="22"/>
      <c r="R23" s="22"/>
      <c r="S23" s="22"/>
      <c r="T23" s="22"/>
      <c r="U23" s="22"/>
      <c r="V23" s="22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</row>
    <row r="24" spans="2:48" ht="8.25" customHeight="1" x14ac:dyDescent="0.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22"/>
      <c r="O24" s="22"/>
      <c r="P24" s="22"/>
      <c r="Q24" s="22"/>
      <c r="R24" s="22"/>
      <c r="S24" s="22"/>
      <c r="T24" s="22"/>
      <c r="U24" s="22"/>
      <c r="V24" s="22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</row>
    <row r="25" spans="2:48" ht="8.25" customHeight="1" x14ac:dyDescent="0.1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22"/>
      <c r="O25" s="22"/>
      <c r="P25" s="22"/>
      <c r="Q25" s="22"/>
      <c r="R25" s="22"/>
      <c r="S25" s="22"/>
      <c r="T25" s="22"/>
      <c r="U25" s="22"/>
      <c r="V25" s="22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</row>
    <row r="26" spans="2:48" ht="8.25" customHeight="1" x14ac:dyDescent="0.15">
      <c r="B26" s="51" t="s">
        <v>10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22">
        <v>200000</v>
      </c>
      <c r="O26" s="22"/>
      <c r="P26" s="22"/>
      <c r="Q26" s="22"/>
      <c r="R26" s="22"/>
      <c r="S26" s="22"/>
      <c r="T26" s="22"/>
      <c r="U26" s="22"/>
      <c r="V26" s="22"/>
      <c r="W26" s="52" t="s">
        <v>39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</row>
    <row r="27" spans="2:48" ht="8.25" customHeight="1" x14ac:dyDescent="0.1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22"/>
      <c r="O27" s="22"/>
      <c r="P27" s="22"/>
      <c r="Q27" s="22"/>
      <c r="R27" s="22"/>
      <c r="S27" s="22"/>
      <c r="T27" s="22"/>
      <c r="U27" s="22"/>
      <c r="V27" s="2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</row>
    <row r="28" spans="2:48" ht="8.25" customHeight="1" x14ac:dyDescent="0.1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22"/>
      <c r="O28" s="22"/>
      <c r="P28" s="22"/>
      <c r="Q28" s="22"/>
      <c r="R28" s="22"/>
      <c r="S28" s="22"/>
      <c r="T28" s="22"/>
      <c r="U28" s="22"/>
      <c r="V28" s="22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</row>
    <row r="29" spans="2:48" ht="8.25" customHeight="1" x14ac:dyDescent="0.1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22"/>
      <c r="O29" s="22"/>
      <c r="P29" s="22"/>
      <c r="Q29" s="22"/>
      <c r="R29" s="22"/>
      <c r="S29" s="22"/>
      <c r="T29" s="22"/>
      <c r="U29" s="22"/>
      <c r="V29" s="22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</row>
    <row r="30" spans="2:48" ht="8.25" customHeight="1" x14ac:dyDescent="0.15">
      <c r="B30" s="51" t="s">
        <v>11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2">
        <v>317960</v>
      </c>
      <c r="O30" s="22"/>
      <c r="P30" s="22"/>
      <c r="Q30" s="22"/>
      <c r="R30" s="22"/>
      <c r="S30" s="22"/>
      <c r="T30" s="22"/>
      <c r="U30" s="22"/>
      <c r="V30" s="2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2:48" ht="8.25" customHeight="1" x14ac:dyDescent="0.1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22"/>
      <c r="O31" s="22"/>
      <c r="P31" s="22"/>
      <c r="Q31" s="22"/>
      <c r="R31" s="22"/>
      <c r="S31" s="22"/>
      <c r="T31" s="22"/>
      <c r="U31" s="22"/>
      <c r="V31" s="2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</row>
    <row r="32" spans="2:48" ht="8.25" customHeight="1" x14ac:dyDescent="0.1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2"/>
      <c r="O32" s="22"/>
      <c r="P32" s="22"/>
      <c r="Q32" s="22"/>
      <c r="R32" s="22"/>
      <c r="S32" s="22"/>
      <c r="T32" s="22"/>
      <c r="U32" s="22"/>
      <c r="V32" s="2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</row>
    <row r="33" spans="2:50" ht="8.25" customHeight="1" x14ac:dyDescent="0.1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2"/>
      <c r="O33" s="22"/>
      <c r="P33" s="22"/>
      <c r="Q33" s="22"/>
      <c r="R33" s="22"/>
      <c r="S33" s="22"/>
      <c r="T33" s="22"/>
      <c r="U33" s="22"/>
      <c r="V33" s="22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</row>
    <row r="34" spans="2:50" ht="8.25" customHeight="1" x14ac:dyDescent="0.15">
      <c r="B34" s="21" t="s">
        <v>12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>
        <f>SUM(N10:V33)</f>
        <v>517960</v>
      </c>
      <c r="O34" s="22"/>
      <c r="P34" s="22"/>
      <c r="Q34" s="22"/>
      <c r="R34" s="22"/>
      <c r="S34" s="22"/>
      <c r="T34" s="22"/>
      <c r="U34" s="22"/>
      <c r="V34" s="22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</row>
    <row r="35" spans="2:50" ht="8.25" customHeight="1" x14ac:dyDescent="0.1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  <c r="O35" s="22"/>
      <c r="P35" s="22"/>
      <c r="Q35" s="22"/>
      <c r="R35" s="22"/>
      <c r="S35" s="22"/>
      <c r="T35" s="22"/>
      <c r="U35" s="22"/>
      <c r="V35" s="22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</row>
    <row r="36" spans="2:50" ht="8.25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  <c r="O36" s="22"/>
      <c r="P36" s="22"/>
      <c r="Q36" s="22"/>
      <c r="R36" s="22"/>
      <c r="S36" s="22"/>
      <c r="T36" s="22"/>
      <c r="U36" s="22"/>
      <c r="V36" s="22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</row>
    <row r="37" spans="2:50" ht="8.25" customHeight="1" x14ac:dyDescent="0.1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2"/>
      <c r="P37" s="22"/>
      <c r="Q37" s="22"/>
      <c r="R37" s="22"/>
      <c r="S37" s="22"/>
      <c r="T37" s="22"/>
      <c r="U37" s="22"/>
      <c r="V37" s="22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</row>
    <row r="38" spans="2:50" ht="8.25" customHeight="1" x14ac:dyDescent="0.15"/>
    <row r="39" spans="2:50" ht="8.25" customHeight="1" x14ac:dyDescent="0.15">
      <c r="B39" s="55" t="s">
        <v>13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"/>
      <c r="AX39" s="5"/>
    </row>
    <row r="40" spans="2:50" ht="8.25" customHeight="1" x14ac:dyDescent="0.15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"/>
      <c r="AX40" s="5"/>
    </row>
    <row r="41" spans="2:50" ht="8.25" customHeight="1" x14ac:dyDescent="0.15">
      <c r="B41" s="56" t="s">
        <v>4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 t="s">
        <v>5</v>
      </c>
      <c r="O41" s="56"/>
      <c r="P41" s="56"/>
      <c r="Q41" s="56"/>
      <c r="R41" s="56"/>
      <c r="S41" s="56"/>
      <c r="T41" s="56"/>
      <c r="U41" s="56"/>
      <c r="V41" s="56"/>
      <c r="W41" s="56" t="s">
        <v>6</v>
      </c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</row>
    <row r="42" spans="2:50" ht="8.25" customHeight="1" x14ac:dyDescent="0.1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</row>
    <row r="43" spans="2:50" ht="8.25" customHeight="1" x14ac:dyDescent="0.15">
      <c r="B43" s="47" t="s">
        <v>14</v>
      </c>
      <c r="C43" s="47"/>
      <c r="D43" s="46" t="s">
        <v>15</v>
      </c>
      <c r="E43" s="46"/>
      <c r="F43" s="46"/>
      <c r="G43" s="46"/>
      <c r="H43" s="46"/>
      <c r="I43" s="46"/>
      <c r="J43" s="46"/>
      <c r="K43" s="46"/>
      <c r="L43" s="46"/>
      <c r="M43" s="46"/>
      <c r="N43" s="22">
        <v>100000</v>
      </c>
      <c r="O43" s="22"/>
      <c r="P43" s="22"/>
      <c r="Q43" s="22"/>
      <c r="R43" s="22"/>
      <c r="S43" s="22"/>
      <c r="T43" s="22"/>
      <c r="U43" s="22"/>
      <c r="V43" s="22"/>
      <c r="W43" s="48" t="s">
        <v>41</v>
      </c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</row>
    <row r="44" spans="2:50" ht="8.25" customHeight="1" x14ac:dyDescent="0.15">
      <c r="B44" s="47"/>
      <c r="C44" s="47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22"/>
      <c r="O44" s="22"/>
      <c r="P44" s="22"/>
      <c r="Q44" s="22"/>
      <c r="R44" s="22"/>
      <c r="S44" s="22"/>
      <c r="T44" s="22"/>
      <c r="U44" s="22"/>
      <c r="V44" s="22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</row>
    <row r="45" spans="2:50" ht="8.25" customHeight="1" x14ac:dyDescent="0.15">
      <c r="B45" s="47"/>
      <c r="C45" s="4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22"/>
      <c r="O45" s="22"/>
      <c r="P45" s="22"/>
      <c r="Q45" s="22"/>
      <c r="R45" s="22"/>
      <c r="S45" s="22"/>
      <c r="T45" s="22"/>
      <c r="U45" s="22"/>
      <c r="V45" s="22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</row>
    <row r="46" spans="2:50" ht="8.25" customHeight="1" x14ac:dyDescent="0.15">
      <c r="B46" s="47"/>
      <c r="C46" s="47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22"/>
      <c r="O46" s="22"/>
      <c r="P46" s="22"/>
      <c r="Q46" s="22"/>
      <c r="R46" s="22"/>
      <c r="S46" s="22"/>
      <c r="T46" s="22"/>
      <c r="U46" s="22"/>
      <c r="V46" s="22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</row>
    <row r="47" spans="2:50" ht="8.25" customHeight="1" x14ac:dyDescent="0.15">
      <c r="B47" s="47"/>
      <c r="C47" s="47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22"/>
      <c r="O47" s="22"/>
      <c r="P47" s="22"/>
      <c r="Q47" s="22"/>
      <c r="R47" s="22"/>
      <c r="S47" s="22"/>
      <c r="T47" s="22"/>
      <c r="U47" s="22"/>
      <c r="V47" s="22"/>
      <c r="W47" s="48" t="s">
        <v>42</v>
      </c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</row>
    <row r="48" spans="2:50" ht="8.25" customHeight="1" x14ac:dyDescent="0.15">
      <c r="B48" s="47"/>
      <c r="C48" s="47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22"/>
      <c r="O48" s="22"/>
      <c r="P48" s="22"/>
      <c r="Q48" s="22"/>
      <c r="R48" s="22"/>
      <c r="S48" s="22"/>
      <c r="T48" s="22"/>
      <c r="U48" s="22"/>
      <c r="V48" s="22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</row>
    <row r="49" spans="2:48" ht="8.25" customHeight="1" x14ac:dyDescent="0.15">
      <c r="B49" s="47"/>
      <c r="C49" s="47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22"/>
      <c r="O49" s="22"/>
      <c r="P49" s="22"/>
      <c r="Q49" s="22"/>
      <c r="R49" s="22"/>
      <c r="S49" s="22"/>
      <c r="T49" s="22"/>
      <c r="U49" s="22"/>
      <c r="V49" s="22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</row>
    <row r="50" spans="2:48" ht="8.25" customHeight="1" x14ac:dyDescent="0.15">
      <c r="B50" s="47"/>
      <c r="C50" s="47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2"/>
      <c r="O50" s="22"/>
      <c r="P50" s="22"/>
      <c r="Q50" s="22"/>
      <c r="R50" s="22"/>
      <c r="S50" s="22"/>
      <c r="T50" s="22"/>
      <c r="U50" s="22"/>
      <c r="V50" s="22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</row>
    <row r="51" spans="2:48" ht="8.25" customHeight="1" x14ac:dyDescent="0.15">
      <c r="B51" s="47"/>
      <c r="C51" s="47"/>
      <c r="D51" s="21" t="s">
        <v>16</v>
      </c>
      <c r="E51" s="21"/>
      <c r="F51" s="21"/>
      <c r="G51" s="21"/>
      <c r="H51" s="21"/>
      <c r="I51" s="21"/>
      <c r="J51" s="21"/>
      <c r="K51" s="21"/>
      <c r="L51" s="21"/>
      <c r="M51" s="21"/>
      <c r="N51" s="22">
        <v>217960</v>
      </c>
      <c r="O51" s="22"/>
      <c r="P51" s="22"/>
      <c r="Q51" s="22"/>
      <c r="R51" s="22"/>
      <c r="S51" s="22"/>
      <c r="T51" s="22"/>
      <c r="U51" s="22"/>
      <c r="V51" s="22"/>
      <c r="W51" s="43" t="s">
        <v>43</v>
      </c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2:48" ht="8.25" customHeight="1" x14ac:dyDescent="0.15">
      <c r="B52" s="47"/>
      <c r="C52" s="4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2"/>
      <c r="O52" s="22"/>
      <c r="P52" s="22"/>
      <c r="Q52" s="22"/>
      <c r="R52" s="22"/>
      <c r="S52" s="22"/>
      <c r="T52" s="22"/>
      <c r="U52" s="22"/>
      <c r="V52" s="22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2:48" ht="8.25" customHeight="1" x14ac:dyDescent="0.15">
      <c r="B53" s="47"/>
      <c r="C53" s="4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2"/>
      <c r="O53" s="22"/>
      <c r="P53" s="22"/>
      <c r="Q53" s="22"/>
      <c r="R53" s="22"/>
      <c r="S53" s="22"/>
      <c r="T53" s="22"/>
      <c r="U53" s="22"/>
      <c r="V53" s="22"/>
      <c r="W53" s="36" t="s">
        <v>40</v>
      </c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</row>
    <row r="54" spans="2:48" ht="8.25" customHeight="1" x14ac:dyDescent="0.15">
      <c r="B54" s="47"/>
      <c r="C54" s="4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2"/>
      <c r="O54" s="22"/>
      <c r="P54" s="22"/>
      <c r="Q54" s="22"/>
      <c r="R54" s="22"/>
      <c r="S54" s="22"/>
      <c r="T54" s="22"/>
      <c r="U54" s="22"/>
      <c r="V54" s="22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</row>
    <row r="55" spans="2:48" ht="8.25" customHeight="1" x14ac:dyDescent="0.15">
      <c r="B55" s="47"/>
      <c r="C55" s="47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2"/>
      <c r="O55" s="22"/>
      <c r="P55" s="22"/>
      <c r="Q55" s="22"/>
      <c r="R55" s="22"/>
      <c r="S55" s="22"/>
      <c r="T55" s="22"/>
      <c r="U55" s="22"/>
      <c r="V55" s="22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</row>
    <row r="56" spans="2:48" ht="8.25" customHeight="1" x14ac:dyDescent="0.15">
      <c r="B56" s="47"/>
      <c r="C56" s="47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2"/>
      <c r="O56" s="22"/>
      <c r="P56" s="22"/>
      <c r="Q56" s="22"/>
      <c r="R56" s="22"/>
      <c r="S56" s="22"/>
      <c r="T56" s="22"/>
      <c r="U56" s="22"/>
      <c r="V56" s="22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</row>
    <row r="57" spans="2:48" ht="8.25" customHeight="1" x14ac:dyDescent="0.15">
      <c r="B57" s="47"/>
      <c r="C57" s="4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2"/>
      <c r="O57" s="22"/>
      <c r="P57" s="22"/>
      <c r="Q57" s="22"/>
      <c r="R57" s="22"/>
      <c r="S57" s="22"/>
      <c r="T57" s="22"/>
      <c r="U57" s="22"/>
      <c r="V57" s="22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</row>
    <row r="58" spans="2:48" ht="8.25" customHeight="1" x14ac:dyDescent="0.15">
      <c r="B58" s="47"/>
      <c r="C58" s="4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2"/>
      <c r="O58" s="22"/>
      <c r="P58" s="22"/>
      <c r="Q58" s="22"/>
      <c r="R58" s="22"/>
      <c r="S58" s="22"/>
      <c r="T58" s="22"/>
      <c r="U58" s="22"/>
      <c r="V58" s="22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</row>
    <row r="59" spans="2:48" ht="8.25" customHeight="1" x14ac:dyDescent="0.15">
      <c r="B59" s="47"/>
      <c r="C59" s="47"/>
      <c r="D59" s="46" t="s">
        <v>17</v>
      </c>
      <c r="E59" s="46"/>
      <c r="F59" s="46"/>
      <c r="G59" s="46"/>
      <c r="H59" s="46"/>
      <c r="I59" s="46"/>
      <c r="J59" s="46"/>
      <c r="K59" s="46"/>
      <c r="L59" s="46"/>
      <c r="M59" s="46"/>
      <c r="N59" s="22">
        <v>90000</v>
      </c>
      <c r="O59" s="22"/>
      <c r="P59" s="22"/>
      <c r="Q59" s="22"/>
      <c r="R59" s="22"/>
      <c r="S59" s="22"/>
      <c r="T59" s="22"/>
      <c r="U59" s="22"/>
      <c r="V59" s="22"/>
      <c r="W59" s="50" t="s">
        <v>37</v>
      </c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2:48" ht="8.25" customHeight="1" x14ac:dyDescent="0.15">
      <c r="B60" s="47"/>
      <c r="C60" s="47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22"/>
      <c r="O60" s="22"/>
      <c r="P60" s="22"/>
      <c r="Q60" s="22"/>
      <c r="R60" s="22"/>
      <c r="S60" s="22"/>
      <c r="T60" s="22"/>
      <c r="U60" s="22"/>
      <c r="V60" s="22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</row>
    <row r="61" spans="2:48" ht="8.25" customHeight="1" x14ac:dyDescent="0.15">
      <c r="B61" s="47"/>
      <c r="C61" s="47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22"/>
      <c r="O61" s="22"/>
      <c r="P61" s="22"/>
      <c r="Q61" s="22"/>
      <c r="R61" s="22"/>
      <c r="S61" s="22"/>
      <c r="T61" s="22"/>
      <c r="U61" s="22"/>
      <c r="V61" s="22"/>
      <c r="W61" s="36" t="s">
        <v>36</v>
      </c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</row>
    <row r="62" spans="2:48" ht="8.25" customHeight="1" x14ac:dyDescent="0.15">
      <c r="B62" s="47"/>
      <c r="C62" s="47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22"/>
      <c r="O62" s="22"/>
      <c r="P62" s="22"/>
      <c r="Q62" s="22"/>
      <c r="R62" s="22"/>
      <c r="S62" s="22"/>
      <c r="T62" s="22"/>
      <c r="U62" s="22"/>
      <c r="V62" s="22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</row>
    <row r="63" spans="2:48" ht="8.25" customHeight="1" x14ac:dyDescent="0.15">
      <c r="B63" s="47"/>
      <c r="C63" s="47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22"/>
      <c r="O63" s="22"/>
      <c r="P63" s="22"/>
      <c r="Q63" s="22"/>
      <c r="R63" s="22"/>
      <c r="S63" s="22"/>
      <c r="T63" s="22"/>
      <c r="U63" s="22"/>
      <c r="V63" s="22"/>
      <c r="W63" s="34" t="s">
        <v>38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2:48" ht="8.25" customHeight="1" x14ac:dyDescent="0.15">
      <c r="B64" s="47"/>
      <c r="C64" s="47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22"/>
      <c r="O64" s="22"/>
      <c r="P64" s="22"/>
      <c r="Q64" s="22"/>
      <c r="R64" s="22"/>
      <c r="S64" s="22"/>
      <c r="T64" s="22"/>
      <c r="U64" s="22"/>
      <c r="V64" s="22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2:48" ht="8.25" customHeight="1" x14ac:dyDescent="0.15">
      <c r="B65" s="47"/>
      <c r="C65" s="47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22"/>
      <c r="O65" s="22"/>
      <c r="P65" s="22"/>
      <c r="Q65" s="22"/>
      <c r="R65" s="22"/>
      <c r="S65" s="22"/>
      <c r="T65" s="22"/>
      <c r="U65" s="22"/>
      <c r="V65" s="22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</row>
    <row r="66" spans="2:48" ht="8.25" customHeight="1" x14ac:dyDescent="0.15">
      <c r="B66" s="47"/>
      <c r="C66" s="47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22"/>
      <c r="O66" s="22"/>
      <c r="P66" s="22"/>
      <c r="Q66" s="22"/>
      <c r="R66" s="22"/>
      <c r="S66" s="22"/>
      <c r="T66" s="22"/>
      <c r="U66" s="22"/>
      <c r="V66" s="22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</row>
    <row r="67" spans="2:48" ht="8.25" customHeight="1" x14ac:dyDescent="0.15">
      <c r="B67" s="47"/>
      <c r="C67" s="47"/>
      <c r="D67" s="46" t="s">
        <v>18</v>
      </c>
      <c r="E67" s="46"/>
      <c r="F67" s="46"/>
      <c r="G67" s="46"/>
      <c r="H67" s="46"/>
      <c r="I67" s="46"/>
      <c r="J67" s="46"/>
      <c r="K67" s="46"/>
      <c r="L67" s="46"/>
      <c r="M67" s="46"/>
      <c r="N67" s="22">
        <v>0</v>
      </c>
      <c r="O67" s="22"/>
      <c r="P67" s="22"/>
      <c r="Q67" s="22"/>
      <c r="R67" s="22"/>
      <c r="S67" s="22"/>
      <c r="T67" s="22"/>
      <c r="U67" s="22"/>
      <c r="V67" s="22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</row>
    <row r="68" spans="2:48" ht="8.25" customHeight="1" x14ac:dyDescent="0.15">
      <c r="B68" s="47"/>
      <c r="C68" s="47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22"/>
      <c r="O68" s="22"/>
      <c r="P68" s="22"/>
      <c r="Q68" s="22"/>
      <c r="R68" s="22"/>
      <c r="S68" s="22"/>
      <c r="T68" s="22"/>
      <c r="U68" s="22"/>
      <c r="V68" s="22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</row>
    <row r="69" spans="2:48" ht="8.25" customHeight="1" x14ac:dyDescent="0.15">
      <c r="B69" s="47"/>
      <c r="C69" s="47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22"/>
      <c r="O69" s="22"/>
      <c r="P69" s="22"/>
      <c r="Q69" s="22"/>
      <c r="R69" s="22"/>
      <c r="S69" s="22"/>
      <c r="T69" s="22"/>
      <c r="U69" s="22"/>
      <c r="V69" s="22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</row>
    <row r="70" spans="2:48" ht="8.25" customHeight="1" x14ac:dyDescent="0.15">
      <c r="B70" s="47"/>
      <c r="C70" s="47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22"/>
      <c r="O70" s="22"/>
      <c r="P70" s="22"/>
      <c r="Q70" s="22"/>
      <c r="R70" s="22"/>
      <c r="S70" s="22"/>
      <c r="T70" s="22"/>
      <c r="U70" s="22"/>
      <c r="V70" s="22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</row>
    <row r="71" spans="2:48" ht="8.25" customHeight="1" x14ac:dyDescent="0.15">
      <c r="B71" s="47"/>
      <c r="C71" s="47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22"/>
      <c r="O71" s="22"/>
      <c r="P71" s="22"/>
      <c r="Q71" s="22"/>
      <c r="R71" s="22"/>
      <c r="S71" s="22"/>
      <c r="T71" s="22"/>
      <c r="U71" s="22"/>
      <c r="V71" s="22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</row>
    <row r="72" spans="2:48" ht="8.25" customHeight="1" x14ac:dyDescent="0.15">
      <c r="B72" s="47"/>
      <c r="C72" s="47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2"/>
      <c r="O72" s="22"/>
      <c r="P72" s="22"/>
      <c r="Q72" s="22"/>
      <c r="R72" s="22"/>
      <c r="S72" s="22"/>
      <c r="T72" s="22"/>
      <c r="U72" s="22"/>
      <c r="V72" s="22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</row>
    <row r="73" spans="2:48" ht="8.25" customHeight="1" x14ac:dyDescent="0.15">
      <c r="B73" s="47"/>
      <c r="C73" s="47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22"/>
      <c r="O73" s="22"/>
      <c r="P73" s="22"/>
      <c r="Q73" s="22"/>
      <c r="R73" s="22"/>
      <c r="S73" s="22"/>
      <c r="T73" s="22"/>
      <c r="U73" s="22"/>
      <c r="V73" s="22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2:48" ht="8.25" customHeight="1" x14ac:dyDescent="0.15">
      <c r="B74" s="47"/>
      <c r="C74" s="47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22"/>
      <c r="O74" s="22"/>
      <c r="P74" s="22"/>
      <c r="Q74" s="22"/>
      <c r="R74" s="22"/>
      <c r="S74" s="22"/>
      <c r="T74" s="22"/>
      <c r="U74" s="22"/>
      <c r="V74" s="22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2:48" ht="8.25" customHeight="1" x14ac:dyDescent="0.15">
      <c r="B75" s="47"/>
      <c r="C75" s="47"/>
      <c r="D75" s="41" t="s">
        <v>19</v>
      </c>
      <c r="E75" s="41"/>
      <c r="F75" s="41"/>
      <c r="G75" s="41"/>
      <c r="H75" s="41"/>
      <c r="I75" s="41"/>
      <c r="J75" s="41"/>
      <c r="K75" s="41"/>
      <c r="L75" s="41"/>
      <c r="M75" s="41"/>
      <c r="N75" s="42">
        <v>0</v>
      </c>
      <c r="O75" s="42"/>
      <c r="P75" s="42"/>
      <c r="Q75" s="42"/>
      <c r="R75" s="42"/>
      <c r="S75" s="42"/>
      <c r="T75" s="42"/>
      <c r="U75" s="42"/>
      <c r="V75" s="42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</row>
    <row r="76" spans="2:48" ht="8.25" customHeight="1" x14ac:dyDescent="0.15">
      <c r="B76" s="47"/>
      <c r="C76" s="47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2"/>
      <c r="O76" s="42"/>
      <c r="P76" s="42"/>
      <c r="Q76" s="42"/>
      <c r="R76" s="42"/>
      <c r="S76" s="42"/>
      <c r="T76" s="42"/>
      <c r="U76" s="42"/>
      <c r="V76" s="42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2:48" ht="8.25" customHeight="1" x14ac:dyDescent="0.15">
      <c r="B77" s="47"/>
      <c r="C77" s="47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2"/>
      <c r="O77" s="42"/>
      <c r="P77" s="42"/>
      <c r="Q77" s="42"/>
      <c r="R77" s="42"/>
      <c r="S77" s="42"/>
      <c r="T77" s="42"/>
      <c r="U77" s="42"/>
      <c r="V77" s="42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</row>
    <row r="78" spans="2:48" ht="8.25" customHeight="1" x14ac:dyDescent="0.15">
      <c r="B78" s="47"/>
      <c r="C78" s="47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2"/>
      <c r="O78" s="42"/>
      <c r="P78" s="42"/>
      <c r="Q78" s="42"/>
      <c r="R78" s="42"/>
      <c r="S78" s="42"/>
      <c r="T78" s="42"/>
      <c r="U78" s="42"/>
      <c r="V78" s="42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</row>
    <row r="79" spans="2:48" ht="8.25" customHeight="1" x14ac:dyDescent="0.15">
      <c r="B79" s="47"/>
      <c r="C79" s="47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2"/>
      <c r="O79" s="42"/>
      <c r="P79" s="42"/>
      <c r="Q79" s="42"/>
      <c r="R79" s="42"/>
      <c r="S79" s="42"/>
      <c r="T79" s="42"/>
      <c r="U79" s="42"/>
      <c r="V79" s="42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</row>
    <row r="80" spans="2:48" ht="8.25" customHeight="1" x14ac:dyDescent="0.15">
      <c r="B80" s="47"/>
      <c r="C80" s="47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2"/>
      <c r="O80" s="42"/>
      <c r="P80" s="42"/>
      <c r="Q80" s="42"/>
      <c r="R80" s="42"/>
      <c r="S80" s="42"/>
      <c r="T80" s="42"/>
      <c r="U80" s="42"/>
      <c r="V80" s="42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</row>
    <row r="81" spans="2:48" ht="8.25" customHeight="1" x14ac:dyDescent="0.15">
      <c r="B81" s="47"/>
      <c r="C81" s="47"/>
      <c r="D81" s="46" t="s">
        <v>20</v>
      </c>
      <c r="E81" s="46"/>
      <c r="F81" s="46"/>
      <c r="G81" s="46"/>
      <c r="H81" s="46"/>
      <c r="I81" s="46"/>
      <c r="J81" s="46"/>
      <c r="K81" s="46"/>
      <c r="L81" s="46"/>
      <c r="M81" s="46"/>
      <c r="N81" s="22">
        <v>10000</v>
      </c>
      <c r="O81" s="22"/>
      <c r="P81" s="22"/>
      <c r="Q81" s="22"/>
      <c r="R81" s="22"/>
      <c r="S81" s="22"/>
      <c r="T81" s="22"/>
      <c r="U81" s="22"/>
      <c r="V81" s="22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</row>
    <row r="82" spans="2:48" ht="8.25" customHeight="1" x14ac:dyDescent="0.15">
      <c r="B82" s="47"/>
      <c r="C82" s="47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22"/>
      <c r="O82" s="22"/>
      <c r="P82" s="22"/>
      <c r="Q82" s="22"/>
      <c r="R82" s="22"/>
      <c r="S82" s="22"/>
      <c r="T82" s="22"/>
      <c r="U82" s="22"/>
      <c r="V82" s="22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2:48" ht="8.25" customHeight="1" x14ac:dyDescent="0.15">
      <c r="B83" s="47"/>
      <c r="C83" s="47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22"/>
      <c r="O83" s="22"/>
      <c r="P83" s="22"/>
      <c r="Q83" s="22"/>
      <c r="R83" s="22"/>
      <c r="S83" s="22"/>
      <c r="T83" s="22"/>
      <c r="U83" s="22"/>
      <c r="V83" s="22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</row>
    <row r="84" spans="2:48" ht="8.25" customHeight="1" x14ac:dyDescent="0.15">
      <c r="B84" s="47"/>
      <c r="C84" s="47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22"/>
      <c r="O84" s="22"/>
      <c r="P84" s="22"/>
      <c r="Q84" s="22"/>
      <c r="R84" s="22"/>
      <c r="S84" s="22"/>
      <c r="T84" s="22"/>
      <c r="U84" s="22"/>
      <c r="V84" s="22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</row>
    <row r="85" spans="2:48" ht="8.25" customHeight="1" x14ac:dyDescent="0.15">
      <c r="B85" s="47"/>
      <c r="C85" s="47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22"/>
      <c r="O85" s="22"/>
      <c r="P85" s="22"/>
      <c r="Q85" s="22"/>
      <c r="R85" s="22"/>
      <c r="S85" s="22"/>
      <c r="T85" s="22"/>
      <c r="U85" s="22"/>
      <c r="V85" s="22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</row>
    <row r="86" spans="2:48" ht="8.25" customHeight="1" x14ac:dyDescent="0.15">
      <c r="B86" s="47"/>
      <c r="C86" s="47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22"/>
      <c r="O86" s="22"/>
      <c r="P86" s="22"/>
      <c r="Q86" s="22"/>
      <c r="R86" s="22"/>
      <c r="S86" s="22"/>
      <c r="T86" s="22"/>
      <c r="U86" s="22"/>
      <c r="V86" s="22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</row>
    <row r="87" spans="2:48" ht="8.25" customHeight="1" x14ac:dyDescent="0.15">
      <c r="B87" s="47"/>
      <c r="C87" s="47"/>
      <c r="D87" s="28" t="s">
        <v>21</v>
      </c>
      <c r="E87" s="28"/>
      <c r="F87" s="28"/>
      <c r="G87" s="28"/>
      <c r="H87" s="28"/>
      <c r="I87" s="28"/>
      <c r="J87" s="28"/>
      <c r="K87" s="28"/>
      <c r="L87" s="28"/>
      <c r="M87" s="28"/>
      <c r="N87" s="29">
        <f>SUM(N43:V86)</f>
        <v>417960</v>
      </c>
      <c r="O87" s="29"/>
      <c r="P87" s="29"/>
      <c r="Q87" s="29"/>
      <c r="R87" s="29"/>
      <c r="S87" s="29"/>
      <c r="T87" s="29"/>
      <c r="U87" s="29"/>
      <c r="V87" s="29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</row>
    <row r="88" spans="2:48" ht="8.25" customHeight="1" x14ac:dyDescent="0.15">
      <c r="B88" s="47"/>
      <c r="C88" s="4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9"/>
      <c r="O88" s="29"/>
      <c r="P88" s="29"/>
      <c r="Q88" s="29"/>
      <c r="R88" s="29"/>
      <c r="S88" s="29"/>
      <c r="T88" s="29"/>
      <c r="U88" s="29"/>
      <c r="V88" s="29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</row>
    <row r="89" spans="2:48" ht="8.25" customHeight="1" x14ac:dyDescent="0.15">
      <c r="B89" s="47"/>
      <c r="C89" s="4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</row>
    <row r="90" spans="2:48" ht="8.25" customHeight="1" x14ac:dyDescent="0.15">
      <c r="B90" s="47"/>
      <c r="C90" s="4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9"/>
      <c r="O90" s="29"/>
      <c r="P90" s="29"/>
      <c r="Q90" s="29"/>
      <c r="R90" s="29"/>
      <c r="S90" s="29"/>
      <c r="T90" s="29"/>
      <c r="U90" s="29"/>
      <c r="V90" s="29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</row>
    <row r="91" spans="2:48" ht="8.25" customHeight="1" x14ac:dyDescent="0.15">
      <c r="B91" s="31" t="s">
        <v>22</v>
      </c>
      <c r="C91" s="31"/>
      <c r="D91" s="32" t="s">
        <v>23</v>
      </c>
      <c r="E91" s="32"/>
      <c r="F91" s="32"/>
      <c r="G91" s="32"/>
      <c r="H91" s="32"/>
      <c r="I91" s="32"/>
      <c r="J91" s="32"/>
      <c r="K91" s="32"/>
      <c r="L91" s="32"/>
      <c r="M91" s="32"/>
      <c r="N91" s="33">
        <v>100000</v>
      </c>
      <c r="O91" s="33"/>
      <c r="P91" s="33"/>
      <c r="Q91" s="33"/>
      <c r="R91" s="33"/>
      <c r="S91" s="33"/>
      <c r="T91" s="33"/>
      <c r="U91" s="33"/>
      <c r="V91" s="33"/>
      <c r="W91" s="34" t="s">
        <v>24</v>
      </c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66">
        <v>60000</v>
      </c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</row>
    <row r="92" spans="2:48" ht="8.25" customHeight="1" x14ac:dyDescent="0.15">
      <c r="B92" s="31"/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</row>
    <row r="93" spans="2:48" ht="8.25" customHeight="1" x14ac:dyDescent="0.15">
      <c r="B93" s="31"/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3"/>
      <c r="O93" s="33"/>
      <c r="P93" s="33"/>
      <c r="Q93" s="33"/>
      <c r="R93" s="33"/>
      <c r="S93" s="33"/>
      <c r="T93" s="33"/>
      <c r="U93" s="33"/>
      <c r="V93" s="33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7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</row>
    <row r="94" spans="2:48" ht="8.25" customHeight="1" x14ac:dyDescent="0.15">
      <c r="B94" s="31"/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3"/>
      <c r="O94" s="33"/>
      <c r="P94" s="33"/>
      <c r="Q94" s="33"/>
      <c r="R94" s="33"/>
      <c r="S94" s="33"/>
      <c r="T94" s="33"/>
      <c r="U94" s="33"/>
      <c r="V94" s="33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</row>
    <row r="95" spans="2:48" ht="8.25" customHeight="1" x14ac:dyDescent="0.15">
      <c r="B95" s="31"/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3"/>
      <c r="O95" s="33"/>
      <c r="P95" s="33"/>
      <c r="Q95" s="33"/>
      <c r="R95" s="33"/>
      <c r="S95" s="33"/>
      <c r="T95" s="33"/>
      <c r="U95" s="33"/>
      <c r="V95" s="33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7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</row>
    <row r="96" spans="2:48" ht="8.25" customHeight="1" x14ac:dyDescent="0.15">
      <c r="B96" s="31"/>
      <c r="C96" s="3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3"/>
      <c r="O96" s="33"/>
      <c r="P96" s="33"/>
      <c r="Q96" s="33"/>
      <c r="R96" s="33"/>
      <c r="S96" s="33"/>
      <c r="T96" s="33"/>
      <c r="U96" s="33"/>
      <c r="V96" s="33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</row>
    <row r="97" spans="2:48" ht="8.25" customHeight="1" x14ac:dyDescent="0.15">
      <c r="B97" s="31"/>
      <c r="C97" s="3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3"/>
      <c r="O97" s="33"/>
      <c r="P97" s="33"/>
      <c r="Q97" s="33"/>
      <c r="R97" s="33"/>
      <c r="S97" s="33"/>
      <c r="T97" s="33"/>
      <c r="U97" s="33"/>
      <c r="V97" s="33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</row>
    <row r="98" spans="2:48" ht="8.25" customHeight="1" x14ac:dyDescent="0.15">
      <c r="B98" s="31"/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3"/>
      <c r="O98" s="33"/>
      <c r="P98" s="33"/>
      <c r="Q98" s="33"/>
      <c r="R98" s="33"/>
      <c r="S98" s="33"/>
      <c r="T98" s="33"/>
      <c r="U98" s="33"/>
      <c r="V98" s="33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</row>
    <row r="99" spans="2:48" ht="8.25" customHeight="1" x14ac:dyDescent="0.15">
      <c r="B99" s="31"/>
      <c r="C99" s="31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3"/>
      <c r="O99" s="33"/>
      <c r="P99" s="33"/>
      <c r="Q99" s="33"/>
      <c r="R99" s="33"/>
      <c r="S99" s="33"/>
      <c r="T99" s="33"/>
      <c r="U99" s="33"/>
      <c r="V99" s="33"/>
      <c r="W99" s="36" t="s">
        <v>34</v>
      </c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7">
        <v>30000</v>
      </c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</row>
    <row r="100" spans="2:48" ht="8.25" customHeight="1" x14ac:dyDescent="0.15">
      <c r="B100" s="31"/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3"/>
      <c r="O100" s="33"/>
      <c r="P100" s="33"/>
      <c r="Q100" s="33"/>
      <c r="R100" s="33"/>
      <c r="S100" s="33"/>
      <c r="T100" s="33"/>
      <c r="U100" s="33"/>
      <c r="V100" s="33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</row>
    <row r="101" spans="2:48" ht="8.25" customHeight="1" x14ac:dyDescent="0.15">
      <c r="B101" s="31"/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  <c r="O101" s="33"/>
      <c r="P101" s="33"/>
      <c r="Q101" s="33"/>
      <c r="R101" s="33"/>
      <c r="S101" s="33"/>
      <c r="T101" s="33"/>
      <c r="U101" s="33"/>
      <c r="V101" s="33"/>
      <c r="W101" s="36" t="s">
        <v>35</v>
      </c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7">
        <v>10000</v>
      </c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</row>
    <row r="102" spans="2:48" ht="8.25" customHeight="1" x14ac:dyDescent="0.15">
      <c r="B102" s="31"/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3"/>
      <c r="O102" s="33"/>
      <c r="P102" s="33"/>
      <c r="Q102" s="33"/>
      <c r="R102" s="33"/>
      <c r="S102" s="33"/>
      <c r="T102" s="33"/>
      <c r="U102" s="33"/>
      <c r="V102" s="33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</row>
    <row r="103" spans="2:48" ht="8.25" customHeight="1" x14ac:dyDescent="0.15">
      <c r="B103" s="31"/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3"/>
      <c r="O103" s="33"/>
      <c r="P103" s="33"/>
      <c r="Q103" s="33"/>
      <c r="R103" s="33"/>
      <c r="S103" s="33"/>
      <c r="T103" s="33"/>
      <c r="U103" s="33"/>
      <c r="V103" s="33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</row>
    <row r="104" spans="2:48" ht="8.25" customHeight="1" x14ac:dyDescent="0.15">
      <c r="B104" s="31"/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3"/>
      <c r="O104" s="33"/>
      <c r="P104" s="33"/>
      <c r="Q104" s="33"/>
      <c r="R104" s="33"/>
      <c r="S104" s="33"/>
      <c r="T104" s="33"/>
      <c r="U104" s="33"/>
      <c r="V104" s="33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</row>
    <row r="105" spans="2:48" ht="8.25" customHeight="1" x14ac:dyDescent="0.15">
      <c r="B105" s="31"/>
      <c r="C105" s="31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3"/>
      <c r="O105" s="33"/>
      <c r="P105" s="33"/>
      <c r="Q105" s="33"/>
      <c r="R105" s="33"/>
      <c r="S105" s="33"/>
      <c r="T105" s="33"/>
      <c r="U105" s="33"/>
      <c r="V105" s="33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</row>
    <row r="106" spans="2:48" ht="8.25" customHeight="1" x14ac:dyDescent="0.15">
      <c r="B106" s="31"/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3"/>
      <c r="O106" s="33"/>
      <c r="P106" s="33"/>
      <c r="Q106" s="33"/>
      <c r="R106" s="33"/>
      <c r="S106" s="33"/>
      <c r="T106" s="33"/>
      <c r="U106" s="33"/>
      <c r="V106" s="33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</row>
    <row r="107" spans="2:48" ht="8.25" customHeight="1" x14ac:dyDescent="0.15">
      <c r="B107" s="31"/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3"/>
      <c r="O107" s="33"/>
      <c r="P107" s="33"/>
      <c r="Q107" s="33"/>
      <c r="R107" s="33"/>
      <c r="S107" s="33"/>
      <c r="T107" s="33"/>
      <c r="U107" s="33"/>
      <c r="V107" s="33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</row>
    <row r="108" spans="2:48" ht="8.25" customHeight="1" x14ac:dyDescent="0.15">
      <c r="B108" s="31"/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3"/>
      <c r="O108" s="33"/>
      <c r="P108" s="33"/>
      <c r="Q108" s="33"/>
      <c r="R108" s="33"/>
      <c r="S108" s="33"/>
      <c r="T108" s="33"/>
      <c r="U108" s="33"/>
      <c r="V108" s="33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</row>
    <row r="109" spans="2:48" ht="8.25" customHeight="1" x14ac:dyDescent="0.15">
      <c r="B109" s="21" t="s">
        <v>25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2">
        <f>N87+N91</f>
        <v>517960</v>
      </c>
      <c r="O109" s="22"/>
      <c r="P109" s="22"/>
      <c r="Q109" s="22"/>
      <c r="R109" s="22"/>
      <c r="S109" s="22"/>
      <c r="T109" s="22"/>
      <c r="U109" s="22"/>
      <c r="V109" s="22"/>
      <c r="W109" s="23" t="s">
        <v>26</v>
      </c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</row>
    <row r="110" spans="2:48" ht="8.25" customHeight="1" x14ac:dyDescent="0.1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2"/>
      <c r="O110" s="22"/>
      <c r="P110" s="22"/>
      <c r="Q110" s="22"/>
      <c r="R110" s="22"/>
      <c r="S110" s="22"/>
      <c r="T110" s="22"/>
      <c r="U110" s="22"/>
      <c r="V110" s="22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</row>
    <row r="111" spans="2:48" ht="8.25" customHeight="1" x14ac:dyDescent="0.1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2"/>
      <c r="O111" s="22"/>
      <c r="P111" s="22"/>
      <c r="Q111" s="22"/>
      <c r="R111" s="22"/>
      <c r="S111" s="22"/>
      <c r="T111" s="22"/>
      <c r="U111" s="22"/>
      <c r="V111" s="22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</row>
    <row r="112" spans="2:48" ht="8.25" customHeight="1" x14ac:dyDescent="0.15"/>
    <row r="113" spans="2:48" ht="8.25" customHeight="1" x14ac:dyDescent="0.15">
      <c r="B113" s="6"/>
      <c r="C113" s="24" t="s">
        <v>27</v>
      </c>
      <c r="D113" s="24"/>
      <c r="E113" s="24"/>
      <c r="F113" s="24"/>
      <c r="G113" s="24"/>
      <c r="H113" s="24"/>
      <c r="I113" s="24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8"/>
      <c r="AE113" s="8"/>
      <c r="AF113" s="25" t="s">
        <v>28</v>
      </c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9"/>
    </row>
    <row r="114" spans="2:48" ht="8.25" customHeight="1" x14ac:dyDescent="0.15">
      <c r="B114" s="10"/>
      <c r="C114" s="24"/>
      <c r="D114" s="24"/>
      <c r="E114" s="24"/>
      <c r="F114" s="24"/>
      <c r="G114" s="24"/>
      <c r="H114" s="24"/>
      <c r="I114" s="24"/>
      <c r="J114" s="11"/>
      <c r="K114" s="11"/>
      <c r="L114" s="11"/>
      <c r="M114" s="11"/>
      <c r="N114" s="11"/>
      <c r="O114" s="11"/>
      <c r="Q114" s="26">
        <f>ROUNDDOWN(N87*0.5,-0.1)</f>
        <v>208980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11"/>
      <c r="AB114" s="11"/>
      <c r="AC114" s="11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12"/>
    </row>
    <row r="115" spans="2:48" ht="8.25" customHeight="1" x14ac:dyDescent="0.15">
      <c r="B115" s="10"/>
      <c r="C115" s="19" t="s">
        <v>29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7" t="s">
        <v>30</v>
      </c>
      <c r="AB115" s="27"/>
      <c r="AC115" s="11"/>
      <c r="AD115" s="11"/>
      <c r="AE115" s="11"/>
      <c r="AF115" s="11"/>
      <c r="AG115" s="11"/>
      <c r="AH115" s="11"/>
      <c r="AI115" s="11"/>
      <c r="AJ115" s="11"/>
      <c r="AM115" s="27" t="s">
        <v>31</v>
      </c>
      <c r="AN115" s="27"/>
      <c r="AO115" s="27"/>
      <c r="AP115" s="27"/>
      <c r="AQ115" s="27"/>
      <c r="AR115" s="27"/>
      <c r="AS115" s="27"/>
      <c r="AT115" s="27"/>
      <c r="AU115" s="27"/>
      <c r="AV115" s="12"/>
    </row>
    <row r="116" spans="2:48" ht="8.25" customHeight="1" x14ac:dyDescent="0.15">
      <c r="B116" s="10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7"/>
      <c r="AB116" s="27"/>
      <c r="AF116" s="11"/>
      <c r="AG116" s="11"/>
      <c r="AH116" s="11"/>
      <c r="AI116" s="11"/>
      <c r="AJ116" s="11"/>
      <c r="AM116" s="27"/>
      <c r="AN116" s="27"/>
      <c r="AO116" s="27"/>
      <c r="AP116" s="27"/>
      <c r="AQ116" s="27"/>
      <c r="AR116" s="27"/>
      <c r="AS116" s="27"/>
      <c r="AT116" s="27"/>
      <c r="AU116" s="27"/>
      <c r="AV116" s="12"/>
    </row>
    <row r="117" spans="2:48" ht="8.25" customHeight="1" x14ac:dyDescent="0.15"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D117" s="17" t="s">
        <v>32</v>
      </c>
      <c r="AE117" s="17"/>
      <c r="AG117" s="18">
        <f>ROUNDDOWN(MIN(Q114,Q118,200000),-3)</f>
        <v>200000</v>
      </c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1"/>
      <c r="AT117" s="11"/>
      <c r="AU117" s="11"/>
      <c r="AV117" s="12"/>
    </row>
    <row r="118" spans="2:48" ht="8.25" customHeight="1" x14ac:dyDescent="0.15">
      <c r="B118" s="10"/>
      <c r="C118" s="19" t="s">
        <v>33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Q118" s="18">
        <f>N30</f>
        <v>317960</v>
      </c>
      <c r="R118" s="18"/>
      <c r="S118" s="18"/>
      <c r="T118" s="18"/>
      <c r="U118" s="18"/>
      <c r="V118" s="18"/>
      <c r="W118" s="18"/>
      <c r="X118" s="18"/>
      <c r="Y118" s="18"/>
      <c r="Z118" s="18"/>
      <c r="AA118" s="20" t="s">
        <v>30</v>
      </c>
      <c r="AB118" s="20"/>
      <c r="AC118" s="11"/>
      <c r="AD118" s="17"/>
      <c r="AE118" s="17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1"/>
      <c r="AT118" s="11"/>
      <c r="AU118" s="11"/>
      <c r="AV118" s="12"/>
    </row>
    <row r="119" spans="2:48" ht="8.25" customHeight="1" x14ac:dyDescent="0.15">
      <c r="B119" s="10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20"/>
      <c r="AB119" s="20"/>
      <c r="AC119" s="11"/>
      <c r="AD119" s="17"/>
      <c r="AE119" s="17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20" t="s">
        <v>30</v>
      </c>
      <c r="AT119" s="20"/>
      <c r="AU119" s="11"/>
      <c r="AV119" s="12"/>
    </row>
    <row r="120" spans="2:48" ht="8.25" customHeight="1" x14ac:dyDescent="0.15">
      <c r="B120" s="10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20"/>
      <c r="AB120" s="20"/>
      <c r="AC120" s="11"/>
      <c r="AD120" s="11"/>
      <c r="AE120" s="11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20"/>
      <c r="AT120" s="20"/>
      <c r="AU120" s="11"/>
      <c r="AV120" s="12"/>
    </row>
    <row r="121" spans="2:48" ht="8.25" customHeight="1" x14ac:dyDescent="0.15"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6"/>
    </row>
  </sheetData>
  <mergeCells count="127">
    <mergeCell ref="B1:AV2"/>
    <mergeCell ref="AD3:AV5"/>
    <mergeCell ref="AY3:BR10"/>
    <mergeCell ref="U4:AC5"/>
    <mergeCell ref="B6:AV7"/>
    <mergeCell ref="B8:M9"/>
    <mergeCell ref="N8:V9"/>
    <mergeCell ref="W8:AV9"/>
    <mergeCell ref="B10:M19"/>
    <mergeCell ref="N10:V19"/>
    <mergeCell ref="W10:AV11"/>
    <mergeCell ref="W12:AV13"/>
    <mergeCell ref="W14:AV15"/>
    <mergeCell ref="W16:AV17"/>
    <mergeCell ref="W18:AV19"/>
    <mergeCell ref="B20:M25"/>
    <mergeCell ref="N20:V25"/>
    <mergeCell ref="W20:AV21"/>
    <mergeCell ref="W22:AV23"/>
    <mergeCell ref="W24:AV25"/>
    <mergeCell ref="B26:M29"/>
    <mergeCell ref="N26:V29"/>
    <mergeCell ref="W26:AV27"/>
    <mergeCell ref="W28:AV29"/>
    <mergeCell ref="B30:M33"/>
    <mergeCell ref="N30:V33"/>
    <mergeCell ref="W30:AV31"/>
    <mergeCell ref="W32:AV33"/>
    <mergeCell ref="B34:M37"/>
    <mergeCell ref="N34:V37"/>
    <mergeCell ref="W34:AV37"/>
    <mergeCell ref="B39:AV40"/>
    <mergeCell ref="B41:M42"/>
    <mergeCell ref="N41:V42"/>
    <mergeCell ref="W41:AV42"/>
    <mergeCell ref="B43:C90"/>
    <mergeCell ref="D43:M50"/>
    <mergeCell ref="N43:V50"/>
    <mergeCell ref="W43:AV44"/>
    <mergeCell ref="W45:AV46"/>
    <mergeCell ref="W47:AV48"/>
    <mergeCell ref="W49:AV50"/>
    <mergeCell ref="D51:M58"/>
    <mergeCell ref="N51:V58"/>
    <mergeCell ref="W51:AI52"/>
    <mergeCell ref="AJ51:AV52"/>
    <mergeCell ref="W53:AI54"/>
    <mergeCell ref="AJ53:AV54"/>
    <mergeCell ref="W55:AI56"/>
    <mergeCell ref="AJ55:AV56"/>
    <mergeCell ref="W57:AI58"/>
    <mergeCell ref="AJ57:AV58"/>
    <mergeCell ref="D59:M66"/>
    <mergeCell ref="N59:V66"/>
    <mergeCell ref="W59:AI60"/>
    <mergeCell ref="AJ59:AV60"/>
    <mergeCell ref="W61:AI62"/>
    <mergeCell ref="AJ61:AV62"/>
    <mergeCell ref="W63:AI64"/>
    <mergeCell ref="AJ63:AV64"/>
    <mergeCell ref="W65:AI66"/>
    <mergeCell ref="AJ65:AV66"/>
    <mergeCell ref="D67:M74"/>
    <mergeCell ref="N67:V74"/>
    <mergeCell ref="W67:AI68"/>
    <mergeCell ref="AJ67:AV68"/>
    <mergeCell ref="W69:AI70"/>
    <mergeCell ref="AJ69:AV70"/>
    <mergeCell ref="W71:AI72"/>
    <mergeCell ref="AJ71:AV72"/>
    <mergeCell ref="W73:AI74"/>
    <mergeCell ref="AJ73:AV74"/>
    <mergeCell ref="D75:M80"/>
    <mergeCell ref="N75:V80"/>
    <mergeCell ref="W75:AI76"/>
    <mergeCell ref="AJ75:AV76"/>
    <mergeCell ref="W77:AI78"/>
    <mergeCell ref="AJ77:AV78"/>
    <mergeCell ref="W79:AI80"/>
    <mergeCell ref="AJ79:AV80"/>
    <mergeCell ref="D81:M86"/>
    <mergeCell ref="N81:V86"/>
    <mergeCell ref="W81:AI82"/>
    <mergeCell ref="AJ81:AV82"/>
    <mergeCell ref="W83:AI84"/>
    <mergeCell ref="AJ83:AV84"/>
    <mergeCell ref="W85:AI86"/>
    <mergeCell ref="AJ85:AV86"/>
    <mergeCell ref="D87:M90"/>
    <mergeCell ref="N87:V90"/>
    <mergeCell ref="W87:AV90"/>
    <mergeCell ref="B91:C108"/>
    <mergeCell ref="D91:M108"/>
    <mergeCell ref="N91:V108"/>
    <mergeCell ref="W91:AI92"/>
    <mergeCell ref="AJ91:AV92"/>
    <mergeCell ref="W93:AI94"/>
    <mergeCell ref="AJ93:AV94"/>
    <mergeCell ref="W95:AI96"/>
    <mergeCell ref="AJ95:AV96"/>
    <mergeCell ref="W97:AI98"/>
    <mergeCell ref="AJ97:AV98"/>
    <mergeCell ref="W99:AI100"/>
    <mergeCell ref="AJ99:AV100"/>
    <mergeCell ref="W101:AI102"/>
    <mergeCell ref="AJ101:AV102"/>
    <mergeCell ref="W103:AI104"/>
    <mergeCell ref="AJ103:AV104"/>
    <mergeCell ref="W105:AI106"/>
    <mergeCell ref="AJ105:AV106"/>
    <mergeCell ref="W107:AI108"/>
    <mergeCell ref="AJ107:AV108"/>
    <mergeCell ref="AD117:AE119"/>
    <mergeCell ref="AG117:AR120"/>
    <mergeCell ref="C118:O120"/>
    <mergeCell ref="Q118:Z120"/>
    <mergeCell ref="AA118:AB120"/>
    <mergeCell ref="AS119:AT120"/>
    <mergeCell ref="B109:M111"/>
    <mergeCell ref="N109:V111"/>
    <mergeCell ref="W109:AV111"/>
    <mergeCell ref="C113:I114"/>
    <mergeCell ref="AF113:AU114"/>
    <mergeCell ref="Q114:Z116"/>
    <mergeCell ref="C115:O116"/>
    <mergeCell ref="AA115:AB116"/>
    <mergeCell ref="AM115:AU116"/>
  </mergeCells>
  <phoneticPr fontId="13"/>
  <conditionalFormatting sqref="N91">
    <cfRule type="cellIs" dxfId="3" priority="13" operator="between">
      <formula>""</formula>
      <formula>""</formula>
    </cfRule>
  </conditionalFormatting>
  <conditionalFormatting sqref="N10:V33">
    <cfRule type="cellIs" dxfId="2" priority="3" operator="between">
      <formula>""</formula>
      <formula>""</formula>
    </cfRule>
  </conditionalFormatting>
  <conditionalFormatting sqref="N43:V86">
    <cfRule type="cellIs" dxfId="1" priority="7" operator="between">
      <formula>""</formula>
      <formula>""</formula>
    </cfRule>
  </conditionalFormatting>
  <conditionalFormatting sqref="AD3:AV5">
    <cfRule type="cellIs" dxfId="0" priority="2" operator="between">
      <formula>""</formula>
      <formula>""</formula>
    </cfRule>
  </conditionalFormatting>
  <printOptions horizontalCentered="1"/>
  <pageMargins left="0.51180555555555596" right="0.23611111111111099" top="0.35416666666666702" bottom="0.35416666666666702" header="0.511811023622047" footer="0.511811023622047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収支予算書（一般助成）</vt:lpstr>
      <vt:lpstr>'収支予算書（一般助成）'!Print_Area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2017-07-24T04:32:26Z</dcterms:created>
  <dcterms:modified xsi:type="dcterms:W3CDTF">2023-07-06T10:38:03Z</dcterms:modified>
  <dc:language>ja-JP</dc:language>
</cp:coreProperties>
</file>