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 defaultThemeVersion="124226"/>
  <xr:revisionPtr revIDLastSave="0" documentId="13_ncr:1_{11342A81-C950-4499-A6ED-7F2A2ED4ACC0}" xr6:coauthVersionLast="47" xr6:coauthVersionMax="47" xr10:uidLastSave="{00000000-0000-0000-0000-000000000000}"/>
  <bookViews>
    <workbookView xWindow="-120" yWindow="-120" windowWidth="24240" windowHeight="13140" tabRatio="716" xr2:uid="{00000000-000D-0000-FFFF-FFFF00000000}"/>
  </bookViews>
  <sheets>
    <sheet name="収支予算書（特別助成）" sheetId="2" r:id="rId1"/>
  </sheets>
  <definedNames>
    <definedName name="_xlnm.Print_Area" localSheetId="0">'収支予算書（特別助成）'!$A$1:$AW$129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0" i="2" l="1"/>
  <c r="Q125" i="2"/>
  <c r="N95" i="2"/>
  <c r="Q121" i="2" s="1"/>
  <c r="AG124" i="2" s="1"/>
  <c r="N115" i="2" l="1"/>
</calcChain>
</file>

<file path=xl/sharedStrings.xml><?xml version="1.0" encoding="utf-8"?>
<sst xmlns="http://schemas.openxmlformats.org/spreadsheetml/2006/main" count="68" uniqueCount="63">
  <si>
    <t>区　　　　分</t>
    <rPh sb="0" eb="1">
      <t>ク</t>
    </rPh>
    <rPh sb="5" eb="6">
      <t>フン</t>
    </rPh>
    <phoneticPr fontId="2"/>
  </si>
  <si>
    <t>予　　算　　額</t>
    <rPh sb="0" eb="1">
      <t>ヨ</t>
    </rPh>
    <rPh sb="3" eb="4">
      <t>ザン</t>
    </rPh>
    <rPh sb="6" eb="7">
      <t>ガク</t>
    </rPh>
    <phoneticPr fontId="2"/>
  </si>
  <si>
    <t>積　算　内　訳</t>
    <rPh sb="0" eb="1">
      <t>セキ</t>
    </rPh>
    <rPh sb="2" eb="3">
      <t>ザン</t>
    </rPh>
    <rPh sb="4" eb="5">
      <t>ウチ</t>
    </rPh>
    <rPh sb="6" eb="7">
      <t>ワケ</t>
    </rPh>
    <phoneticPr fontId="2"/>
  </si>
  <si>
    <t>a.会場費</t>
    <rPh sb="2" eb="4">
      <t>カイジョウ</t>
    </rPh>
    <rPh sb="4" eb="5">
      <t>ヒ</t>
    </rPh>
    <phoneticPr fontId="2"/>
  </si>
  <si>
    <t>会場基本料金</t>
    <rPh sb="0" eb="2">
      <t>カイジョウ</t>
    </rPh>
    <rPh sb="2" eb="4">
      <t>キホン</t>
    </rPh>
    <rPh sb="4" eb="6">
      <t>リョウキン</t>
    </rPh>
    <phoneticPr fontId="2"/>
  </si>
  <si>
    <t>付帯設備費</t>
    <rPh sb="0" eb="2">
      <t>フタイ</t>
    </rPh>
    <rPh sb="2" eb="5">
      <t>セツビヒ</t>
    </rPh>
    <phoneticPr fontId="2"/>
  </si>
  <si>
    <t>b.舞台費</t>
    <rPh sb="2" eb="4">
      <t>ブタイ</t>
    </rPh>
    <rPh sb="4" eb="5">
      <t>ヒ</t>
    </rPh>
    <phoneticPr fontId="2"/>
  </si>
  <si>
    <t>　　　A.　入　場　料</t>
    <rPh sb="6" eb="7">
      <t>ニュウ</t>
    </rPh>
    <rPh sb="8" eb="9">
      <t>バ</t>
    </rPh>
    <rPh sb="10" eb="11">
      <t>リョウ</t>
    </rPh>
    <phoneticPr fontId="2"/>
  </si>
  <si>
    <t>　　　B.　広　告　料</t>
    <rPh sb="6" eb="7">
      <t>ヒロ</t>
    </rPh>
    <rPh sb="8" eb="9">
      <t>コク</t>
    </rPh>
    <rPh sb="10" eb="11">
      <t>リョウ</t>
    </rPh>
    <phoneticPr fontId="2"/>
  </si>
  <si>
    <t>　　　C.　その他収入</t>
    <rPh sb="8" eb="9">
      <t>タ</t>
    </rPh>
    <rPh sb="9" eb="11">
      <t>シュウニュウ</t>
    </rPh>
    <phoneticPr fontId="2"/>
  </si>
  <si>
    <t>　　　D.　自己負担金</t>
    <rPh sb="6" eb="8">
      <t>ジコ</t>
    </rPh>
    <rPh sb="8" eb="11">
      <t>フタンキン</t>
    </rPh>
    <phoneticPr fontId="2"/>
  </si>
  <si>
    <r>
      <t xml:space="preserve">収 入 合 計【X】
</t>
    </r>
    <r>
      <rPr>
        <sz val="9"/>
        <rFont val="ＭＳ Ｐゴシック"/>
        <family val="3"/>
        <charset val="128"/>
      </rPr>
      <t>（A＋B＋C＋D）</t>
    </r>
    <rPh sb="0" eb="1">
      <t>オサム</t>
    </rPh>
    <rPh sb="2" eb="3">
      <t>ニュウ</t>
    </rPh>
    <rPh sb="4" eb="5">
      <t>ゴウ</t>
    </rPh>
    <rPh sb="6" eb="7">
      <t>ケイ</t>
    </rPh>
    <phoneticPr fontId="2"/>
  </si>
  <si>
    <t>注）収支は合わせてください（【X】＝【Y】）</t>
    <rPh sb="0" eb="1">
      <t>チュウ</t>
    </rPh>
    <rPh sb="2" eb="4">
      <t>シュウシ</t>
    </rPh>
    <rPh sb="5" eb="6">
      <t>ア</t>
    </rPh>
    <phoneticPr fontId="2"/>
  </si>
  <si>
    <t>助
成
対
象
経
費</t>
    <rPh sb="0" eb="1">
      <t>スケ</t>
    </rPh>
    <rPh sb="3" eb="4">
      <t>セイ</t>
    </rPh>
    <rPh sb="6" eb="7">
      <t>タイ</t>
    </rPh>
    <rPh sb="9" eb="10">
      <t>ゾウ</t>
    </rPh>
    <rPh sb="12" eb="13">
      <t>キョウ</t>
    </rPh>
    <rPh sb="15" eb="16">
      <t>ヒ</t>
    </rPh>
    <phoneticPr fontId="2"/>
  </si>
  <si>
    <t>助
成
対
象
外
経
費</t>
    <rPh sb="0" eb="1">
      <t>スケ</t>
    </rPh>
    <rPh sb="2" eb="3">
      <t>セイ</t>
    </rPh>
    <rPh sb="4" eb="5">
      <t>タイ</t>
    </rPh>
    <rPh sb="6" eb="7">
      <t>ゾウ</t>
    </rPh>
    <rPh sb="8" eb="9">
      <t>ガイ</t>
    </rPh>
    <rPh sb="10" eb="11">
      <t>キョウ</t>
    </rPh>
    <rPh sb="12" eb="13">
      <t>ヒ</t>
    </rPh>
    <phoneticPr fontId="2"/>
  </si>
  <si>
    <t>　２．支　出　　　　　　　　　　　　　　　　　　　　　　　　　　　　　　　　　　　　　　　　　　　　　　　　　　　（単位：円）</t>
    <rPh sb="3" eb="4">
      <t>シ</t>
    </rPh>
    <rPh sb="5" eb="6">
      <t>デ</t>
    </rPh>
    <rPh sb="58" eb="60">
      <t>タンイ</t>
    </rPh>
    <rPh sb="61" eb="62">
      <t>エン</t>
    </rPh>
    <phoneticPr fontId="2"/>
  </si>
  <si>
    <r>
      <rPr>
        <sz val="12"/>
        <rFont val="ＭＳ Ｐゴシック"/>
        <family val="3"/>
        <charset val="128"/>
      </rPr>
      <t>支 出 合 計【Y】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（【ア】＋【イ】）</t>
    </r>
    <rPh sb="0" eb="1">
      <t>シ</t>
    </rPh>
    <rPh sb="2" eb="3">
      <t>デ</t>
    </rPh>
    <rPh sb="4" eb="5">
      <t>ゴウ</t>
    </rPh>
    <rPh sb="6" eb="7">
      <t>ケイ</t>
    </rPh>
    <phoneticPr fontId="2"/>
  </si>
  <si>
    <t>（助成希望金額）</t>
    <phoneticPr fontId="2"/>
  </si>
  <si>
    <t>★助成希望金額（①②のうち、低い額。</t>
  </si>
  <si>
    <t>円</t>
    <rPh sb="0" eb="1">
      <t>エン</t>
    </rPh>
    <phoneticPr fontId="2"/>
  </si>
  <si>
    <t>⇒　</t>
  </si>
  <si>
    <t>　②　自己負担金額　Ｄ.　　　</t>
    <phoneticPr fontId="2"/>
  </si>
  <si>
    <t>申請団体（個人）名：</t>
    <rPh sb="0" eb="2">
      <t>シンセイ</t>
    </rPh>
    <rPh sb="2" eb="4">
      <t>ダンタイ</t>
    </rPh>
    <rPh sb="5" eb="7">
      <t>コジン</t>
    </rPh>
    <rPh sb="8" eb="9">
      <t>メイ</t>
    </rPh>
    <phoneticPr fontId="2"/>
  </si>
  <si>
    <t>１．収　入　　　　　　　　　　　　　　　　　　　　　　　　　　　　　　　　　　　　　　　　　　　　　　　　　　　（単位：円）</t>
    <rPh sb="2" eb="3">
      <t>オサム</t>
    </rPh>
    <rPh sb="4" eb="5">
      <t>ニュウ</t>
    </rPh>
    <rPh sb="57" eb="59">
      <t>タンイ</t>
    </rPh>
    <rPh sb="60" eb="61">
      <t>エン</t>
    </rPh>
    <phoneticPr fontId="2"/>
  </si>
  <si>
    <t>c.設営費</t>
    <rPh sb="2" eb="4">
      <t>セツエイ</t>
    </rPh>
    <rPh sb="4" eb="5">
      <t>ヒ</t>
    </rPh>
    <phoneticPr fontId="2"/>
  </si>
  <si>
    <t>e.上映費</t>
    <rPh sb="2" eb="4">
      <t>ジョウエイ</t>
    </rPh>
    <rPh sb="4" eb="5">
      <t>ヒ</t>
    </rPh>
    <phoneticPr fontId="2"/>
  </si>
  <si>
    <t>d.運搬費</t>
    <rPh sb="2" eb="4">
      <t>ウンパン</t>
    </rPh>
    <rPh sb="4" eb="5">
      <t>ヒ</t>
    </rPh>
    <phoneticPr fontId="2"/>
  </si>
  <si>
    <t>注）人数の合計は実施計画書の有料入場者数と一致させてください。</t>
    <rPh sb="8" eb="10">
      <t>ジッシ</t>
    </rPh>
    <rPh sb="10" eb="13">
      <t>ケイカクショ</t>
    </rPh>
    <phoneticPr fontId="2"/>
  </si>
  <si>
    <t>f.印刷費</t>
    <rPh sb="2" eb="4">
      <t>インサツ</t>
    </rPh>
    <rPh sb="4" eb="5">
      <t>ヒ</t>
    </rPh>
    <phoneticPr fontId="2"/>
  </si>
  <si>
    <t>g.出演費</t>
    <rPh sb="2" eb="4">
      <t>シュツエン</t>
    </rPh>
    <rPh sb="4" eb="5">
      <t>ヒ</t>
    </rPh>
    <phoneticPr fontId="2"/>
  </si>
  <si>
    <t>h.音楽費</t>
    <rPh sb="2" eb="4">
      <t>オンガク</t>
    </rPh>
    <rPh sb="4" eb="5">
      <t>ヒ</t>
    </rPh>
    <phoneticPr fontId="2"/>
  </si>
  <si>
    <t>i.文芸費</t>
    <rPh sb="2" eb="4">
      <t>ブンゲイ</t>
    </rPh>
    <rPh sb="4" eb="5">
      <t>ヒ</t>
    </rPh>
    <phoneticPr fontId="2"/>
  </si>
  <si>
    <t>j.作品借料</t>
    <rPh sb="2" eb="4">
      <t>サクヒン</t>
    </rPh>
    <rPh sb="4" eb="6">
      <t>シャクリョウ</t>
    </rPh>
    <phoneticPr fontId="2"/>
  </si>
  <si>
    <t>k.謝金</t>
    <rPh sb="2" eb="4">
      <t>シャキン</t>
    </rPh>
    <phoneticPr fontId="2"/>
  </si>
  <si>
    <t>l.宣伝費</t>
    <rPh sb="2" eb="5">
      <t>センデンヒ</t>
    </rPh>
    <phoneticPr fontId="2"/>
  </si>
  <si>
    <t>m.記録費</t>
    <rPh sb="2" eb="4">
      <t>キロク</t>
    </rPh>
    <rPh sb="4" eb="5">
      <t>ヒ</t>
    </rPh>
    <phoneticPr fontId="2"/>
  </si>
  <si>
    <r>
      <t xml:space="preserve">小　　　　計　【ア】
</t>
    </r>
    <r>
      <rPr>
        <sz val="9"/>
        <rFont val="ＭＳ Ｐゴシック"/>
        <family val="3"/>
        <charset val="128"/>
      </rPr>
      <t>（ a ～ m）</t>
    </r>
    <rPh sb="0" eb="1">
      <t>ショウ</t>
    </rPh>
    <rPh sb="5" eb="6">
      <t>ケイ</t>
    </rPh>
    <phoneticPr fontId="2"/>
  </si>
  <si>
    <t>　助成対象外経費【イ】</t>
    <rPh sb="1" eb="3">
      <t>ジョセイ</t>
    </rPh>
    <rPh sb="3" eb="5">
      <t>タイショウ</t>
    </rPh>
    <rPh sb="5" eb="6">
      <t>ガイ</t>
    </rPh>
    <rPh sb="6" eb="8">
      <t>ケイヒ</t>
    </rPh>
    <phoneticPr fontId="2"/>
  </si>
  <si>
    <t>※黄色の箇所は必ず入力してください
入力すると色が消えます。
費用がかかっていない経費には０（ゼロ）を入力してください。</t>
    <phoneticPr fontId="2"/>
  </si>
  <si>
    <t>　①　助成対象経費【ア】の３／４</t>
    <phoneticPr fontId="2"/>
  </si>
  <si>
    <r>
      <t>ただし、</t>
    </r>
    <r>
      <rPr>
        <b/>
        <sz val="10.5"/>
        <rFont val="ＭＳ Ｐゴシック"/>
        <family val="3"/>
        <charset val="128"/>
      </rPr>
      <t>上限600万円</t>
    </r>
    <r>
      <rPr>
        <sz val="10.5"/>
        <rFont val="ＭＳ Ｐゴシック"/>
        <family val="3"/>
        <charset val="128"/>
      </rPr>
      <t>）</t>
    </r>
    <phoneticPr fontId="2"/>
  </si>
  <si>
    <t>収　支　予　算　書　（　特　別　助　成　）</t>
    <rPh sb="0" eb="1">
      <t>オサム</t>
    </rPh>
    <rPh sb="2" eb="3">
      <t>シ</t>
    </rPh>
    <rPh sb="4" eb="5">
      <t>ヨ</t>
    </rPh>
    <rPh sb="6" eb="7">
      <t>ザン</t>
    </rPh>
    <rPh sb="8" eb="9">
      <t>ショ</t>
    </rPh>
    <rPh sb="12" eb="13">
      <t>トク</t>
    </rPh>
    <rPh sb="14" eb="15">
      <t>ベツ</t>
    </rPh>
    <rPh sb="16" eb="17">
      <t>スケ</t>
    </rPh>
    <rPh sb="18" eb="19">
      <t>セイ</t>
    </rPh>
    <phoneticPr fontId="2"/>
  </si>
  <si>
    <t>衣装・大・小道具費0</t>
    <rPh sb="0" eb="2">
      <t>イショウ</t>
    </rPh>
    <rPh sb="3" eb="4">
      <t>ダイ</t>
    </rPh>
    <rPh sb="5" eb="6">
      <t>ショウ</t>
    </rPh>
    <rPh sb="8" eb="9">
      <t>ヒ</t>
    </rPh>
    <phoneticPr fontId="2"/>
  </si>
  <si>
    <t>会場設営・撤去費0</t>
    <rPh sb="0" eb="2">
      <t>カイジョウ</t>
    </rPh>
    <rPh sb="2" eb="4">
      <t>セツエイ</t>
    </rPh>
    <rPh sb="5" eb="7">
      <t>テッキョ</t>
    </rPh>
    <rPh sb="7" eb="8">
      <t>ヒ</t>
    </rPh>
    <phoneticPr fontId="2"/>
  </si>
  <si>
    <t>運搬費0</t>
    <rPh sb="0" eb="3">
      <t>ウンパンヒ</t>
    </rPh>
    <phoneticPr fontId="2"/>
  </si>
  <si>
    <t>デザイン料50,000</t>
    <rPh sb="4" eb="5">
      <t>リョウ</t>
    </rPh>
    <phoneticPr fontId="2"/>
  </si>
  <si>
    <t>演奏料(交通費含)50,000×5名=250,000</t>
    <rPh sb="0" eb="2">
      <t>エンソウ</t>
    </rPh>
    <rPh sb="2" eb="3">
      <t>リョウ</t>
    </rPh>
    <rPh sb="4" eb="7">
      <t>コウツウヒ</t>
    </rPh>
    <rPh sb="7" eb="8">
      <t>フク</t>
    </rPh>
    <rPh sb="17" eb="18">
      <t>メイ</t>
    </rPh>
    <phoneticPr fontId="2"/>
  </si>
  <si>
    <t>特別招待者出演料50,000</t>
    <rPh sb="0" eb="5">
      <t>トクベツショウタイシャ</t>
    </rPh>
    <rPh sb="5" eb="8">
      <t>シュツエンリョウ</t>
    </rPh>
    <phoneticPr fontId="2"/>
  </si>
  <si>
    <t>合唱料25,000×2=50,000</t>
    <rPh sb="0" eb="3">
      <t>ガッショウリョウ</t>
    </rPh>
    <phoneticPr fontId="2"/>
  </si>
  <si>
    <t>指揮料0</t>
    <rPh sb="0" eb="2">
      <t>シキ</t>
    </rPh>
    <rPh sb="2" eb="3">
      <t>リョウ</t>
    </rPh>
    <phoneticPr fontId="2"/>
  </si>
  <si>
    <t>印刷費35,000</t>
    <rPh sb="0" eb="3">
      <t>インサツヒ</t>
    </rPh>
    <phoneticPr fontId="2"/>
  </si>
  <si>
    <t>会場整理員謝金15,000×2名=30,000</t>
    <rPh sb="0" eb="2">
      <t>カイジョウ</t>
    </rPh>
    <rPh sb="2" eb="4">
      <t>セイリ</t>
    </rPh>
    <rPh sb="4" eb="5">
      <t>イン</t>
    </rPh>
    <rPh sb="5" eb="7">
      <t>シャキン</t>
    </rPh>
    <rPh sb="15" eb="16">
      <t>メイ</t>
    </rPh>
    <phoneticPr fontId="2"/>
  </si>
  <si>
    <t>ルナーレ事務局</t>
    <rPh sb="4" eb="7">
      <t>ジムキョク</t>
    </rPh>
    <phoneticPr fontId="2"/>
  </si>
  <si>
    <t>舞台スタッフ費0</t>
    <rPh sb="0" eb="2">
      <t>ブタイ</t>
    </rPh>
    <rPh sb="6" eb="7">
      <t>ヒ</t>
    </rPh>
    <phoneticPr fontId="2"/>
  </si>
  <si>
    <t>脚本料50,000</t>
    <phoneticPr fontId="2"/>
  </si>
  <si>
    <t>配信客1,500円×20人=30,000円</t>
    <rPh sb="0" eb="2">
      <t>ハイシン</t>
    </rPh>
    <rPh sb="2" eb="3">
      <t>キャク</t>
    </rPh>
    <rPh sb="8" eb="9">
      <t>エン</t>
    </rPh>
    <rPh sb="12" eb="13">
      <t>ニン</t>
    </rPh>
    <rPh sb="20" eb="21">
      <t>エン</t>
    </rPh>
    <phoneticPr fontId="2"/>
  </si>
  <si>
    <t>配信費100,000</t>
    <rPh sb="0" eb="3">
      <t>ハイシンヒ</t>
    </rPh>
    <phoneticPr fontId="2"/>
  </si>
  <si>
    <t>舞台監督料50,000</t>
    <rPh sb="0" eb="5">
      <t>ブタイカントクリョウ</t>
    </rPh>
    <phoneticPr fontId="2"/>
  </si>
  <si>
    <t>音響費150,000</t>
    <rPh sb="0" eb="2">
      <t>オンキョウ</t>
    </rPh>
    <rPh sb="2" eb="3">
      <t>ヒ</t>
    </rPh>
    <phoneticPr fontId="2"/>
  </si>
  <si>
    <t>音響プラン料50,000</t>
    <rPh sb="0" eb="2">
      <t>オンキョウ</t>
    </rPh>
    <rPh sb="5" eb="6">
      <t>リョウ</t>
    </rPh>
    <phoneticPr fontId="2"/>
  </si>
  <si>
    <t>調律料0</t>
    <rPh sb="0" eb="2">
      <t>チョウリツ</t>
    </rPh>
    <rPh sb="2" eb="3">
      <t>リョウ</t>
    </rPh>
    <phoneticPr fontId="2"/>
  </si>
  <si>
    <t>編曲・楽譜制作料50,000</t>
    <rPh sb="0" eb="2">
      <t>ヘンキョク</t>
    </rPh>
    <rPh sb="3" eb="5">
      <t>ガクフ</t>
    </rPh>
    <rPh sb="5" eb="7">
      <t>セイサク</t>
    </rPh>
    <rPh sb="7" eb="8">
      <t>リョウ</t>
    </rPh>
    <phoneticPr fontId="2"/>
  </si>
  <si>
    <t>有観客2,500円×90人＝225,000円</t>
    <rPh sb="0" eb="3">
      <t>ユウカンキャク</t>
    </rPh>
    <rPh sb="8" eb="9">
      <t>エン</t>
    </rPh>
    <rPh sb="12" eb="13">
      <t>ニン</t>
    </rPh>
    <rPh sb="21" eb="22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</si>
</sst>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</cellStyleXfs>
  <cellXfs count="152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0" fillId="0" borderId="2" xfId="0" applyBorder="1"/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 vertical="center"/>
    </xf>
    <xf numFmtId="0" fontId="13" fillId="0" borderId="11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/>
    </xf>
    <xf numFmtId="0" fontId="13" fillId="0" borderId="13" xfId="0" applyFont="1" applyBorder="1" applyAlignment="1">
      <alignment horizontal="left" vertical="top"/>
    </xf>
    <xf numFmtId="0" fontId="13" fillId="0" borderId="14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15" xfId="0" applyFont="1" applyBorder="1" applyAlignment="1">
      <alignment horizontal="left" vertical="top"/>
    </xf>
    <xf numFmtId="0" fontId="13" fillId="0" borderId="16" xfId="0" applyFont="1" applyBorder="1" applyAlignment="1">
      <alignment horizontal="left" vertical="top"/>
    </xf>
    <xf numFmtId="0" fontId="13" fillId="0" borderId="17" xfId="0" applyFont="1" applyBorder="1" applyAlignment="1">
      <alignment horizontal="left" vertical="top"/>
    </xf>
    <xf numFmtId="0" fontId="13" fillId="0" borderId="18" xfId="0" applyFont="1" applyBorder="1" applyAlignment="1">
      <alignment horizontal="left" vertical="top"/>
    </xf>
    <xf numFmtId="0" fontId="0" fillId="0" borderId="19" xfId="0" applyBorder="1" applyAlignment="1">
      <alignment horizontal="center" vertical="center"/>
    </xf>
    <xf numFmtId="3" fontId="0" fillId="2" borderId="19" xfId="0" applyNumberFormat="1" applyFill="1" applyBorder="1" applyAlignment="1">
      <alignment horizontal="center" vertical="center"/>
    </xf>
    <xf numFmtId="0" fontId="0" fillId="0" borderId="20" xfId="0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0" fontId="0" fillId="2" borderId="0" xfId="0" applyFill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12" fillId="0" borderId="29" xfId="0" applyFont="1" applyBorder="1" applyAlignment="1">
      <alignment horizontal="right" shrinkToFit="1"/>
    </xf>
    <xf numFmtId="0" fontId="12" fillId="0" borderId="30" xfId="0" applyFont="1" applyBorder="1" applyAlignment="1">
      <alignment horizontal="right" shrinkToFit="1"/>
    </xf>
    <xf numFmtId="0" fontId="12" fillId="0" borderId="31" xfId="0" applyFont="1" applyBorder="1" applyAlignment="1">
      <alignment horizontal="right" shrinkToFit="1"/>
    </xf>
    <xf numFmtId="0" fontId="12" fillId="0" borderId="32" xfId="0" applyFont="1" applyBorder="1" applyAlignment="1">
      <alignment horizontal="right" shrinkToFit="1"/>
    </xf>
    <xf numFmtId="0" fontId="12" fillId="0" borderId="26" xfId="0" applyFont="1" applyBorder="1" applyAlignment="1">
      <alignment horizontal="right" shrinkToFit="1"/>
    </xf>
    <xf numFmtId="0" fontId="12" fillId="0" borderId="33" xfId="0" applyFont="1" applyBorder="1" applyAlignment="1">
      <alignment horizontal="right" shrinkToFit="1"/>
    </xf>
    <xf numFmtId="0" fontId="0" fillId="0" borderId="34" xfId="0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8" fillId="0" borderId="38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39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40" xfId="0" applyFont="1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0" fillId="0" borderId="43" xfId="0" applyBorder="1" applyAlignment="1">
      <alignment horizontal="left" vertical="center" shrinkToFit="1"/>
    </xf>
    <xf numFmtId="0" fontId="0" fillId="0" borderId="38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49" xfId="0" applyBorder="1" applyAlignment="1">
      <alignment horizontal="left" vertical="center" shrinkToFit="1"/>
    </xf>
    <xf numFmtId="0" fontId="0" fillId="0" borderId="46" xfId="0" applyBorder="1" applyAlignment="1">
      <alignment horizontal="left" vertical="center" shrinkToFit="1"/>
    </xf>
    <xf numFmtId="3" fontId="0" fillId="2" borderId="38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3" fontId="0" fillId="2" borderId="39" xfId="0" applyNumberFormat="1" applyFill="1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3" fontId="0" fillId="2" borderId="40" xfId="0" applyNumberFormat="1" applyFill="1" applyBorder="1" applyAlignment="1">
      <alignment horizontal="center" vertical="center"/>
    </xf>
    <xf numFmtId="3" fontId="0" fillId="2" borderId="32" xfId="0" applyNumberFormat="1" applyFill="1" applyBorder="1" applyAlignment="1">
      <alignment horizontal="center" vertical="center"/>
    </xf>
    <xf numFmtId="3" fontId="0" fillId="2" borderId="26" xfId="0" applyNumberFormat="1" applyFill="1" applyBorder="1" applyAlignment="1">
      <alignment horizontal="center" vertical="center"/>
    </xf>
    <xf numFmtId="3" fontId="0" fillId="2" borderId="33" xfId="0" applyNumberFormat="1" applyFill="1" applyBorder="1" applyAlignment="1">
      <alignment horizontal="center" vertical="center"/>
    </xf>
    <xf numFmtId="0" fontId="0" fillId="0" borderId="42" xfId="0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6" fillId="0" borderId="26" xfId="0" applyFont="1" applyBorder="1"/>
    <xf numFmtId="0" fontId="6" fillId="0" borderId="0" xfId="0" applyFont="1" applyAlignment="1">
      <alignment horizontal="left"/>
    </xf>
    <xf numFmtId="0" fontId="6" fillId="0" borderId="26" xfId="0" applyFont="1" applyBorder="1" applyAlignment="1">
      <alignment horizontal="left"/>
    </xf>
    <xf numFmtId="3" fontId="0" fillId="0" borderId="19" xfId="0" applyNumberFormat="1" applyBorder="1" applyAlignment="1">
      <alignment horizontal="center" vertical="center"/>
    </xf>
    <xf numFmtId="0" fontId="0" fillId="0" borderId="47" xfId="0" applyBorder="1" applyAlignment="1">
      <alignment horizontal="left" vertical="center" shrinkToFit="1"/>
    </xf>
    <xf numFmtId="0" fontId="0" fillId="0" borderId="48" xfId="0" applyBorder="1" applyAlignment="1">
      <alignment horizontal="left" vertical="center" shrinkToFit="1"/>
    </xf>
    <xf numFmtId="0" fontId="0" fillId="0" borderId="54" xfId="0" applyBorder="1" applyAlignment="1">
      <alignment horizontal="left" vertical="center" shrinkToFit="1"/>
    </xf>
    <xf numFmtId="0" fontId="0" fillId="0" borderId="55" xfId="0" applyBorder="1" applyAlignment="1">
      <alignment horizontal="left" vertical="center" shrinkToFit="1"/>
    </xf>
    <xf numFmtId="0" fontId="0" fillId="0" borderId="56" xfId="0" applyBorder="1" applyAlignment="1">
      <alignment horizontal="left" vertical="center" shrinkToFit="1"/>
    </xf>
    <xf numFmtId="0" fontId="0" fillId="0" borderId="57" xfId="0" applyBorder="1" applyAlignment="1">
      <alignment horizontal="left" vertical="center" shrinkToFit="1"/>
    </xf>
    <xf numFmtId="0" fontId="0" fillId="0" borderId="58" xfId="0" applyBorder="1" applyAlignment="1">
      <alignment horizontal="left" vertical="center" shrinkToFit="1"/>
    </xf>
    <xf numFmtId="0" fontId="0" fillId="0" borderId="59" xfId="0" applyBorder="1" applyAlignment="1">
      <alignment horizontal="left" vertical="center" shrinkToFit="1"/>
    </xf>
    <xf numFmtId="0" fontId="0" fillId="0" borderId="60" xfId="0" applyBorder="1" applyAlignment="1">
      <alignment horizontal="left" vertical="center" shrinkToFit="1"/>
    </xf>
    <xf numFmtId="0" fontId="0" fillId="0" borderId="61" xfId="0" applyBorder="1" applyAlignment="1">
      <alignment horizontal="left" vertical="center" shrinkToFit="1"/>
    </xf>
    <xf numFmtId="0" fontId="0" fillId="0" borderId="62" xfId="0" applyBorder="1" applyAlignment="1">
      <alignment horizontal="left" vertical="center" shrinkToFit="1"/>
    </xf>
    <xf numFmtId="0" fontId="0" fillId="0" borderId="65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64" xfId="0" applyBorder="1" applyAlignment="1">
      <alignment horizontal="left" vertical="center" shrinkToFit="1"/>
    </xf>
    <xf numFmtId="0" fontId="0" fillId="0" borderId="66" xfId="0" applyBorder="1" applyAlignment="1">
      <alignment horizontal="left" vertical="center" shrinkToFit="1"/>
    </xf>
    <xf numFmtId="0" fontId="0" fillId="0" borderId="52" xfId="0" applyBorder="1" applyAlignment="1">
      <alignment horizontal="left" vertical="center" shrinkToFit="1"/>
    </xf>
    <xf numFmtId="0" fontId="0" fillId="0" borderId="67" xfId="0" applyBorder="1" applyAlignment="1">
      <alignment horizontal="left" vertical="center" shrinkToFit="1"/>
    </xf>
    <xf numFmtId="0" fontId="0" fillId="0" borderId="63" xfId="0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6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3" fontId="0" fillId="0" borderId="10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40" xfId="0" applyNumberFormat="1" applyBorder="1" applyAlignment="1">
      <alignment horizontal="center" vertical="center"/>
    </xf>
    <xf numFmtId="3" fontId="0" fillId="0" borderId="44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4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0" fillId="0" borderId="50" xfId="0" applyBorder="1" applyAlignment="1">
      <alignment horizontal="left" vertical="center" shrinkToFit="1"/>
    </xf>
    <xf numFmtId="0" fontId="0" fillId="0" borderId="51" xfId="0" applyBorder="1" applyAlignment="1">
      <alignment horizontal="left" vertical="center" shrinkToFit="1"/>
    </xf>
    <xf numFmtId="0" fontId="0" fillId="0" borderId="53" xfId="0" applyBorder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38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3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40" xfId="0" applyBorder="1" applyAlignment="1">
      <alignment horizontal="right"/>
    </xf>
    <xf numFmtId="0" fontId="0" fillId="0" borderId="32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33" xfId="0" applyBorder="1" applyAlignment="1">
      <alignment horizontal="right"/>
    </xf>
    <xf numFmtId="0" fontId="9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11" fillId="0" borderId="0" xfId="1" applyFont="1" applyBorder="1" applyAlignment="1">
      <alignment horizontal="center" vertical="center"/>
    </xf>
    <xf numFmtId="38" fontId="11" fillId="0" borderId="26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0" xfId="0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 shrinkToFit="1"/>
    </xf>
    <xf numFmtId="0" fontId="0" fillId="0" borderId="40" xfId="0" applyFill="1" applyBorder="1" applyAlignment="1">
      <alignment horizontal="left" vertical="center" shrinkToFit="1"/>
    </xf>
    <xf numFmtId="0" fontId="0" fillId="0" borderId="32" xfId="0" applyFill="1" applyBorder="1" applyAlignment="1">
      <alignment horizontal="left" vertical="center" shrinkToFit="1"/>
    </xf>
    <xf numFmtId="0" fontId="0" fillId="0" borderId="26" xfId="0" applyFill="1" applyBorder="1" applyAlignment="1">
      <alignment horizontal="left" vertical="center" shrinkToFit="1"/>
    </xf>
    <xf numFmtId="0" fontId="0" fillId="0" borderId="33" xfId="0" applyFill="1" applyBorder="1" applyAlignment="1">
      <alignment horizontal="left" vertical="center" shrinkToFit="1"/>
    </xf>
    <xf numFmtId="0" fontId="0" fillId="0" borderId="28" xfId="0" applyFill="1" applyBorder="1" applyAlignment="1">
      <alignment horizontal="left" vertical="center" shrinkToFit="1"/>
    </xf>
    <xf numFmtId="0" fontId="0" fillId="0" borderId="27" xfId="0" applyFill="1" applyBorder="1" applyAlignment="1">
      <alignment horizontal="left" vertical="center" shrinkToFi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19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W129"/>
  <sheetViews>
    <sheetView tabSelected="1" view="pageBreakPreview" zoomScaleNormal="100" zoomScaleSheetLayoutView="100" workbookViewId="0">
      <selection activeCell="B1" sqref="B1:AV2"/>
    </sheetView>
  </sheetViews>
  <sheetFormatPr defaultColWidth="2" defaultRowHeight="9" customHeight="1" x14ac:dyDescent="0.15"/>
  <cols>
    <col min="1" max="1" width="2.125" customWidth="1"/>
  </cols>
  <sheetData>
    <row r="1" spans="2:75" ht="9" customHeight="1" x14ac:dyDescent="0.15">
      <c r="B1" s="83" t="s">
        <v>41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1"/>
      <c r="AX1" s="1"/>
    </row>
    <row r="2" spans="2:75" ht="9" customHeight="1" x14ac:dyDescent="0.15"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1"/>
      <c r="AX2" s="1"/>
    </row>
    <row r="3" spans="2:75" ht="9" customHeight="1" thickBo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15"/>
      <c r="X3" s="15"/>
      <c r="Y3" s="15"/>
      <c r="Z3" s="15"/>
      <c r="AA3" s="15"/>
      <c r="AB3" s="15"/>
      <c r="AC3" s="15"/>
      <c r="AD3" s="33" t="s">
        <v>52</v>
      </c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1"/>
      <c r="AX3" s="1"/>
    </row>
    <row r="4" spans="2:75" ht="9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5" t="s">
        <v>22</v>
      </c>
      <c r="V4" s="35"/>
      <c r="W4" s="35"/>
      <c r="X4" s="35"/>
      <c r="Y4" s="35"/>
      <c r="Z4" s="35"/>
      <c r="AA4" s="35"/>
      <c r="AB4" s="35"/>
      <c r="AC4" s="35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1"/>
      <c r="AX4" s="1"/>
      <c r="AZ4" s="16" t="s">
        <v>38</v>
      </c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8"/>
    </row>
    <row r="5" spans="2:75" ht="9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6"/>
      <c r="V5" s="36"/>
      <c r="W5" s="36"/>
      <c r="X5" s="36"/>
      <c r="Y5" s="36"/>
      <c r="Z5" s="36"/>
      <c r="AA5" s="36"/>
      <c r="AB5" s="36"/>
      <c r="AC5" s="36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1"/>
      <c r="AX5" s="1"/>
      <c r="AZ5" s="19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1"/>
    </row>
    <row r="6" spans="2:75" ht="9" customHeight="1" x14ac:dyDescent="0.15">
      <c r="B6" s="84" t="s">
        <v>23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2"/>
      <c r="AX6" s="2"/>
      <c r="AZ6" s="19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1"/>
    </row>
    <row r="7" spans="2:75" ht="9" customHeight="1" x14ac:dyDescent="0.15"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2"/>
      <c r="AX7" s="2"/>
      <c r="AZ7" s="19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1"/>
    </row>
    <row r="8" spans="2:75" ht="9" customHeight="1" x14ac:dyDescent="0.15">
      <c r="B8" s="25" t="s">
        <v>0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 t="s">
        <v>1</v>
      </c>
      <c r="O8" s="25"/>
      <c r="P8" s="25"/>
      <c r="Q8" s="25"/>
      <c r="R8" s="25"/>
      <c r="S8" s="25"/>
      <c r="T8" s="25"/>
      <c r="U8" s="25"/>
      <c r="V8" s="25"/>
      <c r="W8" s="25" t="s">
        <v>2</v>
      </c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Z8" s="19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1"/>
    </row>
    <row r="9" spans="2:75" ht="9" customHeight="1" x14ac:dyDescent="0.15"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Z9" s="19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1"/>
    </row>
    <row r="10" spans="2:75" ht="6.75" customHeight="1" x14ac:dyDescent="0.15">
      <c r="B10" s="49" t="s">
        <v>7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26">
        <v>255000</v>
      </c>
      <c r="O10" s="26"/>
      <c r="P10" s="26"/>
      <c r="Q10" s="26"/>
      <c r="R10" s="26"/>
      <c r="S10" s="26"/>
      <c r="T10" s="26"/>
      <c r="U10" s="26"/>
      <c r="V10" s="26"/>
      <c r="W10" s="150" t="s">
        <v>62</v>
      </c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Z10" s="19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1"/>
    </row>
    <row r="11" spans="2:75" ht="6.75" customHeight="1" thickBot="1" x14ac:dyDescent="0.2"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26"/>
      <c r="O11" s="26"/>
      <c r="P11" s="26"/>
      <c r="Q11" s="26"/>
      <c r="R11" s="26"/>
      <c r="S11" s="26"/>
      <c r="T11" s="26"/>
      <c r="U11" s="26"/>
      <c r="V11" s="26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Z11" s="22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4"/>
    </row>
    <row r="12" spans="2:75" ht="6.75" customHeight="1" x14ac:dyDescent="0.15"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26"/>
      <c r="O12" s="26"/>
      <c r="P12" s="26"/>
      <c r="Q12" s="26"/>
      <c r="R12" s="26"/>
      <c r="S12" s="26"/>
      <c r="T12" s="26"/>
      <c r="U12" s="26"/>
      <c r="V12" s="26"/>
      <c r="W12" s="151" t="s">
        <v>55</v>
      </c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</row>
    <row r="13" spans="2:75" ht="6.75" customHeight="1" x14ac:dyDescent="0.15"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26"/>
      <c r="O13" s="26"/>
      <c r="P13" s="26"/>
      <c r="Q13" s="26"/>
      <c r="R13" s="26"/>
      <c r="S13" s="26"/>
      <c r="T13" s="26"/>
      <c r="U13" s="26"/>
      <c r="V13" s="26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</row>
    <row r="14" spans="2:75" ht="6.75" customHeight="1" x14ac:dyDescent="0.15"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26"/>
      <c r="O14" s="26"/>
      <c r="P14" s="26"/>
      <c r="Q14" s="26"/>
      <c r="R14" s="26"/>
      <c r="S14" s="26"/>
      <c r="T14" s="26"/>
      <c r="U14" s="26"/>
      <c r="V14" s="26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</row>
    <row r="15" spans="2:75" ht="6.75" customHeight="1" x14ac:dyDescent="0.15"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26"/>
      <c r="O15" s="26"/>
      <c r="P15" s="26"/>
      <c r="Q15" s="26"/>
      <c r="R15" s="26"/>
      <c r="S15" s="26"/>
      <c r="T15" s="26"/>
      <c r="U15" s="26"/>
      <c r="V15" s="26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</row>
    <row r="16" spans="2:75" ht="6.75" customHeight="1" x14ac:dyDescent="0.15"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26"/>
      <c r="O16" s="26"/>
      <c r="P16" s="26"/>
      <c r="Q16" s="26"/>
      <c r="R16" s="26"/>
      <c r="S16" s="26"/>
      <c r="T16" s="26"/>
      <c r="U16" s="26"/>
      <c r="V16" s="26"/>
      <c r="W16" s="39" t="s">
        <v>27</v>
      </c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1"/>
    </row>
    <row r="17" spans="2:48" ht="6.75" customHeight="1" x14ac:dyDescent="0.15"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26"/>
      <c r="O17" s="26"/>
      <c r="P17" s="26"/>
      <c r="Q17" s="26"/>
      <c r="R17" s="26"/>
      <c r="S17" s="26"/>
      <c r="T17" s="26"/>
      <c r="U17" s="26"/>
      <c r="V17" s="26"/>
      <c r="W17" s="42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4"/>
    </row>
    <row r="18" spans="2:48" ht="6.75" customHeight="1" x14ac:dyDescent="0.15">
      <c r="B18" s="49" t="s">
        <v>8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26">
        <v>0</v>
      </c>
      <c r="O18" s="26"/>
      <c r="P18" s="26"/>
      <c r="Q18" s="26"/>
      <c r="R18" s="26"/>
      <c r="S18" s="26"/>
      <c r="T18" s="26"/>
      <c r="U18" s="26"/>
      <c r="V18" s="26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</row>
    <row r="19" spans="2:48" ht="6.75" customHeight="1" x14ac:dyDescent="0.15"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26"/>
      <c r="O19" s="26"/>
      <c r="P19" s="26"/>
      <c r="Q19" s="26"/>
      <c r="R19" s="26"/>
      <c r="S19" s="26"/>
      <c r="T19" s="26"/>
      <c r="U19" s="26"/>
      <c r="V19" s="2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</row>
    <row r="20" spans="2:48" ht="6.75" customHeight="1" x14ac:dyDescent="0.15"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26"/>
      <c r="O20" s="26"/>
      <c r="P20" s="26"/>
      <c r="Q20" s="26"/>
      <c r="R20" s="26"/>
      <c r="S20" s="26"/>
      <c r="T20" s="26"/>
      <c r="U20" s="26"/>
      <c r="V20" s="2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</row>
    <row r="21" spans="2:48" ht="6.75" customHeight="1" x14ac:dyDescent="0.15"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26"/>
      <c r="O21" s="26"/>
      <c r="P21" s="26"/>
      <c r="Q21" s="26"/>
      <c r="R21" s="26"/>
      <c r="S21" s="26"/>
      <c r="T21" s="26"/>
      <c r="U21" s="26"/>
      <c r="V21" s="26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</row>
    <row r="22" spans="2:48" ht="6.75" customHeight="1" x14ac:dyDescent="0.15">
      <c r="B22" s="49" t="s">
        <v>9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26">
        <v>0</v>
      </c>
      <c r="O22" s="26"/>
      <c r="P22" s="26"/>
      <c r="Q22" s="26"/>
      <c r="R22" s="26"/>
      <c r="S22" s="26"/>
      <c r="T22" s="26"/>
      <c r="U22" s="26"/>
      <c r="V22" s="26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</row>
    <row r="23" spans="2:48" ht="6.75" customHeight="1" x14ac:dyDescent="0.15"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26"/>
      <c r="O23" s="26"/>
      <c r="P23" s="26"/>
      <c r="Q23" s="26"/>
      <c r="R23" s="26"/>
      <c r="S23" s="26"/>
      <c r="T23" s="26"/>
      <c r="U23" s="26"/>
      <c r="V23" s="26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</row>
    <row r="24" spans="2:48" ht="6.75" customHeight="1" x14ac:dyDescent="0.15"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26"/>
      <c r="O24" s="26"/>
      <c r="P24" s="26"/>
      <c r="Q24" s="26"/>
      <c r="R24" s="26"/>
      <c r="S24" s="26"/>
      <c r="T24" s="26"/>
      <c r="U24" s="26"/>
      <c r="V24" s="26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</row>
    <row r="25" spans="2:48" ht="6.75" customHeight="1" x14ac:dyDescent="0.15"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26"/>
      <c r="O25" s="26"/>
      <c r="P25" s="26"/>
      <c r="Q25" s="26"/>
      <c r="R25" s="26"/>
      <c r="S25" s="26"/>
      <c r="T25" s="26"/>
      <c r="U25" s="26"/>
      <c r="V25" s="26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</row>
    <row r="26" spans="2:48" ht="6.75" customHeight="1" x14ac:dyDescent="0.15">
      <c r="B26" s="49" t="s">
        <v>10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26">
        <v>810000</v>
      </c>
      <c r="O26" s="26"/>
      <c r="P26" s="26"/>
      <c r="Q26" s="26"/>
      <c r="R26" s="26"/>
      <c r="S26" s="26"/>
      <c r="T26" s="26"/>
      <c r="U26" s="26"/>
      <c r="V26" s="26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</row>
    <row r="27" spans="2:48" ht="6.75" customHeight="1" x14ac:dyDescent="0.15"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26"/>
      <c r="O27" s="26"/>
      <c r="P27" s="26"/>
      <c r="Q27" s="26"/>
      <c r="R27" s="26"/>
      <c r="S27" s="26"/>
      <c r="T27" s="26"/>
      <c r="U27" s="26"/>
      <c r="V27" s="26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</row>
    <row r="28" spans="2:48" ht="6.75" customHeight="1" x14ac:dyDescent="0.15"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26"/>
      <c r="O28" s="26"/>
      <c r="P28" s="26"/>
      <c r="Q28" s="26"/>
      <c r="R28" s="26"/>
      <c r="S28" s="26"/>
      <c r="T28" s="26"/>
      <c r="U28" s="26"/>
      <c r="V28" s="26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</row>
    <row r="29" spans="2:48" ht="6.75" customHeight="1" x14ac:dyDescent="0.15"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26"/>
      <c r="O29" s="26"/>
      <c r="P29" s="26"/>
      <c r="Q29" s="26"/>
      <c r="R29" s="26"/>
      <c r="S29" s="26"/>
      <c r="T29" s="26"/>
      <c r="U29" s="26"/>
      <c r="V29" s="26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</row>
    <row r="30" spans="2:48" ht="12.75" customHeight="1" x14ac:dyDescent="0.15">
      <c r="B30" s="50" t="s">
        <v>11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88">
        <f>SUM(N10:V29)</f>
        <v>1065000</v>
      </c>
      <c r="O30" s="88"/>
      <c r="P30" s="88"/>
      <c r="Q30" s="88"/>
      <c r="R30" s="88"/>
      <c r="S30" s="88"/>
      <c r="T30" s="88"/>
      <c r="U30" s="88"/>
      <c r="V30" s="88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</row>
    <row r="31" spans="2:48" ht="12.75" customHeight="1" x14ac:dyDescent="0.15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88"/>
      <c r="O31" s="88"/>
      <c r="P31" s="88"/>
      <c r="Q31" s="88"/>
      <c r="R31" s="88"/>
      <c r="S31" s="88"/>
      <c r="T31" s="88"/>
      <c r="U31" s="88"/>
      <c r="V31" s="88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</row>
    <row r="32" spans="2:48" ht="12.75" customHeight="1" x14ac:dyDescent="0.15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88"/>
      <c r="O32" s="88"/>
      <c r="P32" s="88"/>
      <c r="Q32" s="88"/>
      <c r="R32" s="88"/>
      <c r="S32" s="88"/>
      <c r="T32" s="88"/>
      <c r="U32" s="88"/>
      <c r="V32" s="88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</row>
    <row r="33" spans="2:50" ht="12.75" customHeight="1" x14ac:dyDescent="0.15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88"/>
      <c r="O33" s="88"/>
      <c r="P33" s="88"/>
      <c r="Q33" s="88"/>
      <c r="R33" s="88"/>
      <c r="S33" s="88"/>
      <c r="T33" s="88"/>
      <c r="U33" s="88"/>
      <c r="V33" s="88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</row>
    <row r="34" spans="2:50" ht="7.5" customHeight="1" x14ac:dyDescent="0.15"/>
    <row r="35" spans="2:50" ht="7.5" customHeight="1" x14ac:dyDescent="0.15">
      <c r="B35" s="86" t="s">
        <v>15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2"/>
      <c r="AX35" s="2"/>
    </row>
    <row r="36" spans="2:50" ht="7.5" customHeight="1" x14ac:dyDescent="0.15"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2"/>
      <c r="AX36" s="2"/>
    </row>
    <row r="37" spans="2:50" ht="9" customHeight="1" x14ac:dyDescent="0.15">
      <c r="B37" s="25" t="s">
        <v>0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 t="s">
        <v>1</v>
      </c>
      <c r="O37" s="25"/>
      <c r="P37" s="25"/>
      <c r="Q37" s="25"/>
      <c r="R37" s="25"/>
      <c r="S37" s="25"/>
      <c r="T37" s="25"/>
      <c r="U37" s="25"/>
      <c r="V37" s="25"/>
      <c r="W37" s="25" t="s">
        <v>2</v>
      </c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</row>
    <row r="38" spans="2:50" ht="9" customHeight="1" x14ac:dyDescent="0.15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</row>
    <row r="39" spans="2:50" ht="9" customHeight="1" x14ac:dyDescent="0.15">
      <c r="B39" s="66" t="s">
        <v>13</v>
      </c>
      <c r="C39" s="53"/>
      <c r="D39" s="25" t="s">
        <v>3</v>
      </c>
      <c r="E39" s="25"/>
      <c r="F39" s="25"/>
      <c r="G39" s="25"/>
      <c r="H39" s="25"/>
      <c r="I39" s="25"/>
      <c r="J39" s="25"/>
      <c r="K39" s="25"/>
      <c r="L39" s="25"/>
      <c r="M39" s="25"/>
      <c r="N39" s="26">
        <v>150000</v>
      </c>
      <c r="O39" s="26"/>
      <c r="P39" s="26"/>
      <c r="Q39" s="26"/>
      <c r="R39" s="26"/>
      <c r="S39" s="26"/>
      <c r="T39" s="26"/>
      <c r="U39" s="26"/>
      <c r="V39" s="26"/>
      <c r="W39" s="58" t="s">
        <v>4</v>
      </c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60"/>
    </row>
    <row r="40" spans="2:50" ht="5.25" customHeight="1" x14ac:dyDescent="0.15">
      <c r="B40" s="54"/>
      <c r="C40" s="5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6"/>
      <c r="O40" s="26"/>
      <c r="P40" s="26"/>
      <c r="Q40" s="26"/>
      <c r="R40" s="26"/>
      <c r="S40" s="26"/>
      <c r="T40" s="26"/>
      <c r="U40" s="26"/>
      <c r="V40" s="26"/>
      <c r="W40" s="61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3"/>
    </row>
    <row r="41" spans="2:50" ht="9" customHeight="1" x14ac:dyDescent="0.15">
      <c r="B41" s="54"/>
      <c r="C41" s="5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6"/>
      <c r="O41" s="26"/>
      <c r="P41" s="26"/>
      <c r="Q41" s="26"/>
      <c r="R41" s="26"/>
      <c r="S41" s="26"/>
      <c r="T41" s="26"/>
      <c r="U41" s="26"/>
      <c r="V41" s="26"/>
      <c r="W41" s="144">
        <v>100000</v>
      </c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6"/>
    </row>
    <row r="42" spans="2:50" ht="9" customHeight="1" x14ac:dyDescent="0.15">
      <c r="B42" s="54"/>
      <c r="C42" s="5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6"/>
      <c r="O42" s="26"/>
      <c r="P42" s="26"/>
      <c r="Q42" s="26"/>
      <c r="R42" s="26"/>
      <c r="S42" s="26"/>
      <c r="T42" s="26"/>
      <c r="U42" s="26"/>
      <c r="V42" s="26"/>
      <c r="W42" s="147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9"/>
    </row>
    <row r="43" spans="2:50" ht="9" customHeight="1" x14ac:dyDescent="0.15">
      <c r="B43" s="54"/>
      <c r="C43" s="5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6"/>
      <c r="O43" s="26"/>
      <c r="P43" s="26"/>
      <c r="Q43" s="26"/>
      <c r="R43" s="26"/>
      <c r="S43" s="26"/>
      <c r="T43" s="26"/>
      <c r="U43" s="26"/>
      <c r="V43" s="26"/>
      <c r="W43" s="58" t="s">
        <v>5</v>
      </c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60"/>
    </row>
    <row r="44" spans="2:50" ht="3.75" customHeight="1" x14ac:dyDescent="0.15">
      <c r="B44" s="54"/>
      <c r="C44" s="5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6"/>
      <c r="O44" s="26"/>
      <c r="P44" s="26"/>
      <c r="Q44" s="26"/>
      <c r="R44" s="26"/>
      <c r="S44" s="26"/>
      <c r="T44" s="26"/>
      <c r="U44" s="26"/>
      <c r="V44" s="26"/>
      <c r="W44" s="61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3"/>
    </row>
    <row r="45" spans="2:50" ht="9" customHeight="1" x14ac:dyDescent="0.15">
      <c r="B45" s="54"/>
      <c r="C45" s="5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6"/>
      <c r="O45" s="26"/>
      <c r="P45" s="26"/>
      <c r="Q45" s="26"/>
      <c r="R45" s="26"/>
      <c r="S45" s="26"/>
      <c r="T45" s="26"/>
      <c r="U45" s="26"/>
      <c r="V45" s="26"/>
      <c r="W45" s="144">
        <v>50000</v>
      </c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6"/>
    </row>
    <row r="46" spans="2:50" ht="9" customHeight="1" x14ac:dyDescent="0.15">
      <c r="B46" s="54"/>
      <c r="C46" s="5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6"/>
      <c r="O46" s="26"/>
      <c r="P46" s="26"/>
      <c r="Q46" s="26"/>
      <c r="R46" s="26"/>
      <c r="S46" s="26"/>
      <c r="T46" s="26"/>
      <c r="U46" s="26"/>
      <c r="V46" s="26"/>
      <c r="W46" s="147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9"/>
    </row>
    <row r="47" spans="2:50" ht="7.5" customHeight="1" x14ac:dyDescent="0.15">
      <c r="B47" s="54"/>
      <c r="C47" s="55"/>
      <c r="D47" s="25" t="s">
        <v>6</v>
      </c>
      <c r="E47" s="25"/>
      <c r="F47" s="25"/>
      <c r="G47" s="25"/>
      <c r="H47" s="25"/>
      <c r="I47" s="25"/>
      <c r="J47" s="25"/>
      <c r="K47" s="25"/>
      <c r="L47" s="25"/>
      <c r="M47" s="25"/>
      <c r="N47" s="26">
        <v>250000</v>
      </c>
      <c r="O47" s="26"/>
      <c r="P47" s="26"/>
      <c r="Q47" s="26"/>
      <c r="R47" s="26"/>
      <c r="S47" s="26"/>
      <c r="T47" s="26"/>
      <c r="U47" s="26"/>
      <c r="V47" s="26"/>
      <c r="W47" s="71" t="s">
        <v>58</v>
      </c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 t="s">
        <v>53</v>
      </c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89"/>
    </row>
    <row r="48" spans="2:50" ht="7.5" customHeight="1" x14ac:dyDescent="0.15">
      <c r="B48" s="54"/>
      <c r="C48" s="5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6"/>
      <c r="O48" s="26"/>
      <c r="P48" s="26"/>
      <c r="Q48" s="26"/>
      <c r="R48" s="26"/>
      <c r="S48" s="26"/>
      <c r="T48" s="26"/>
      <c r="U48" s="26"/>
      <c r="V48" s="26"/>
      <c r="W48" s="27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9"/>
    </row>
    <row r="49" spans="2:48" ht="7.5" customHeight="1" x14ac:dyDescent="0.15">
      <c r="B49" s="54"/>
      <c r="C49" s="5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6"/>
      <c r="O49" s="26"/>
      <c r="P49" s="26"/>
      <c r="Q49" s="26"/>
      <c r="R49" s="26"/>
      <c r="S49" s="26"/>
      <c r="T49" s="26"/>
      <c r="U49" s="26"/>
      <c r="V49" s="26"/>
      <c r="W49" s="28" t="s">
        <v>56</v>
      </c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9"/>
      <c r="AJ49" s="28" t="s">
        <v>42</v>
      </c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9"/>
    </row>
    <row r="50" spans="2:48" ht="7.5" customHeight="1" x14ac:dyDescent="0.15">
      <c r="B50" s="54"/>
      <c r="C50" s="5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6"/>
      <c r="O50" s="26"/>
      <c r="P50" s="26"/>
      <c r="Q50" s="26"/>
      <c r="R50" s="26"/>
      <c r="S50" s="26"/>
      <c r="T50" s="26"/>
      <c r="U50" s="26"/>
      <c r="V50" s="26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2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2"/>
    </row>
    <row r="51" spans="2:48" ht="7.5" customHeight="1" x14ac:dyDescent="0.15">
      <c r="B51" s="54"/>
      <c r="C51" s="55"/>
      <c r="D51" s="51" t="s">
        <v>24</v>
      </c>
      <c r="E51" s="52"/>
      <c r="F51" s="52"/>
      <c r="G51" s="52"/>
      <c r="H51" s="52"/>
      <c r="I51" s="52"/>
      <c r="J51" s="52"/>
      <c r="K51" s="52"/>
      <c r="L51" s="52"/>
      <c r="M51" s="53"/>
      <c r="N51" s="73">
        <v>0</v>
      </c>
      <c r="O51" s="74"/>
      <c r="P51" s="74"/>
      <c r="Q51" s="74"/>
      <c r="R51" s="74"/>
      <c r="S51" s="74"/>
      <c r="T51" s="74"/>
      <c r="U51" s="74"/>
      <c r="V51" s="75"/>
      <c r="W51" s="71" t="s">
        <v>43</v>
      </c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89"/>
    </row>
    <row r="52" spans="2:48" ht="7.5" customHeight="1" x14ac:dyDescent="0.15">
      <c r="B52" s="54"/>
      <c r="C52" s="55"/>
      <c r="D52" s="54"/>
      <c r="E52" s="35"/>
      <c r="F52" s="35"/>
      <c r="G52" s="35"/>
      <c r="H52" s="35"/>
      <c r="I52" s="35"/>
      <c r="J52" s="35"/>
      <c r="K52" s="35"/>
      <c r="L52" s="35"/>
      <c r="M52" s="55"/>
      <c r="N52" s="76"/>
      <c r="O52" s="77"/>
      <c r="P52" s="77"/>
      <c r="Q52" s="77"/>
      <c r="R52" s="77"/>
      <c r="S52" s="77"/>
      <c r="T52" s="77"/>
      <c r="U52" s="77"/>
      <c r="V52" s="78"/>
      <c r="W52" s="27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9"/>
    </row>
    <row r="53" spans="2:48" ht="7.5" customHeight="1" x14ac:dyDescent="0.15">
      <c r="B53" s="54"/>
      <c r="C53" s="55"/>
      <c r="D53" s="54"/>
      <c r="E53" s="35"/>
      <c r="F53" s="35"/>
      <c r="G53" s="35"/>
      <c r="H53" s="35"/>
      <c r="I53" s="35"/>
      <c r="J53" s="35"/>
      <c r="K53" s="35"/>
      <c r="L53" s="35"/>
      <c r="M53" s="55"/>
      <c r="N53" s="76"/>
      <c r="O53" s="77"/>
      <c r="P53" s="77"/>
      <c r="Q53" s="77"/>
      <c r="R53" s="77"/>
      <c r="S53" s="77"/>
      <c r="T53" s="77"/>
      <c r="U53" s="77"/>
      <c r="V53" s="78"/>
      <c r="W53" s="27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9"/>
    </row>
    <row r="54" spans="2:48" ht="7.5" customHeight="1" x14ac:dyDescent="0.15">
      <c r="B54" s="54"/>
      <c r="C54" s="55"/>
      <c r="D54" s="56"/>
      <c r="E54" s="36"/>
      <c r="F54" s="36"/>
      <c r="G54" s="36"/>
      <c r="H54" s="36"/>
      <c r="I54" s="36"/>
      <c r="J54" s="36"/>
      <c r="K54" s="36"/>
      <c r="L54" s="36"/>
      <c r="M54" s="57"/>
      <c r="N54" s="79"/>
      <c r="O54" s="80"/>
      <c r="P54" s="80"/>
      <c r="Q54" s="80"/>
      <c r="R54" s="80"/>
      <c r="S54" s="80"/>
      <c r="T54" s="80"/>
      <c r="U54" s="80"/>
      <c r="V54" s="81"/>
      <c r="W54" s="30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2"/>
    </row>
    <row r="55" spans="2:48" ht="7.5" customHeight="1" x14ac:dyDescent="0.15">
      <c r="B55" s="54"/>
      <c r="C55" s="55"/>
      <c r="D55" s="25" t="s">
        <v>26</v>
      </c>
      <c r="E55" s="25"/>
      <c r="F55" s="25"/>
      <c r="G55" s="25"/>
      <c r="H55" s="25"/>
      <c r="I55" s="25"/>
      <c r="J55" s="25"/>
      <c r="K55" s="25"/>
      <c r="L55" s="25"/>
      <c r="M55" s="25"/>
      <c r="N55" s="26">
        <v>0</v>
      </c>
      <c r="O55" s="26"/>
      <c r="P55" s="26"/>
      <c r="Q55" s="26"/>
      <c r="R55" s="26"/>
      <c r="S55" s="26"/>
      <c r="T55" s="26"/>
      <c r="U55" s="26"/>
      <c r="V55" s="26"/>
      <c r="W55" s="90" t="s">
        <v>44</v>
      </c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8"/>
    </row>
    <row r="56" spans="2:48" ht="7.5" customHeight="1" x14ac:dyDescent="0.15">
      <c r="B56" s="54"/>
      <c r="C56" s="5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6"/>
      <c r="O56" s="26"/>
      <c r="P56" s="26"/>
      <c r="Q56" s="26"/>
      <c r="R56" s="26"/>
      <c r="S56" s="26"/>
      <c r="T56" s="26"/>
      <c r="U56" s="26"/>
      <c r="V56" s="26"/>
      <c r="W56" s="27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9"/>
    </row>
    <row r="57" spans="2:48" ht="7.5" customHeight="1" x14ac:dyDescent="0.15">
      <c r="B57" s="54"/>
      <c r="C57" s="5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6"/>
      <c r="O57" s="26"/>
      <c r="P57" s="26"/>
      <c r="Q57" s="26"/>
      <c r="R57" s="26"/>
      <c r="S57" s="26"/>
      <c r="T57" s="26"/>
      <c r="U57" s="26"/>
      <c r="V57" s="26"/>
      <c r="W57" s="27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9"/>
    </row>
    <row r="58" spans="2:48" ht="7.5" customHeight="1" x14ac:dyDescent="0.15">
      <c r="B58" s="54"/>
      <c r="C58" s="5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6"/>
      <c r="O58" s="26"/>
      <c r="P58" s="26"/>
      <c r="Q58" s="26"/>
      <c r="R58" s="26"/>
      <c r="S58" s="26"/>
      <c r="T58" s="26"/>
      <c r="U58" s="26"/>
      <c r="V58" s="26"/>
      <c r="W58" s="30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2"/>
    </row>
    <row r="59" spans="2:48" ht="7.5" customHeight="1" x14ac:dyDescent="0.15">
      <c r="B59" s="54"/>
      <c r="C59" s="55"/>
      <c r="D59" s="25" t="s">
        <v>25</v>
      </c>
      <c r="E59" s="25"/>
      <c r="F59" s="25"/>
      <c r="G59" s="25"/>
      <c r="H59" s="25"/>
      <c r="I59" s="25"/>
      <c r="J59" s="25"/>
      <c r="K59" s="25"/>
      <c r="L59" s="25"/>
      <c r="M59" s="25"/>
      <c r="N59" s="26">
        <v>0</v>
      </c>
      <c r="O59" s="26"/>
      <c r="P59" s="26"/>
      <c r="Q59" s="26"/>
      <c r="R59" s="26"/>
      <c r="S59" s="26"/>
      <c r="T59" s="26"/>
      <c r="U59" s="26"/>
      <c r="V59" s="26"/>
      <c r="W59" s="90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8"/>
    </row>
    <row r="60" spans="2:48" ht="7.5" customHeight="1" x14ac:dyDescent="0.15">
      <c r="B60" s="54"/>
      <c r="C60" s="5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6"/>
      <c r="O60" s="26"/>
      <c r="P60" s="26"/>
      <c r="Q60" s="26"/>
      <c r="R60" s="26"/>
      <c r="S60" s="26"/>
      <c r="T60" s="26"/>
      <c r="U60" s="26"/>
      <c r="V60" s="26"/>
      <c r="W60" s="27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9"/>
    </row>
    <row r="61" spans="2:48" ht="7.5" customHeight="1" x14ac:dyDescent="0.15">
      <c r="B61" s="54"/>
      <c r="C61" s="5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6"/>
      <c r="O61" s="26"/>
      <c r="P61" s="26"/>
      <c r="Q61" s="26"/>
      <c r="R61" s="26"/>
      <c r="S61" s="26"/>
      <c r="T61" s="26"/>
      <c r="U61" s="26"/>
      <c r="V61" s="26"/>
      <c r="W61" s="27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9"/>
    </row>
    <row r="62" spans="2:48" ht="7.5" customHeight="1" x14ac:dyDescent="0.15">
      <c r="B62" s="54"/>
      <c r="C62" s="5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6"/>
      <c r="O62" s="26"/>
      <c r="P62" s="26"/>
      <c r="Q62" s="26"/>
      <c r="R62" s="26"/>
      <c r="S62" s="26"/>
      <c r="T62" s="26"/>
      <c r="U62" s="26"/>
      <c r="V62" s="26"/>
      <c r="W62" s="30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2"/>
    </row>
    <row r="63" spans="2:48" ht="7.5" customHeight="1" x14ac:dyDescent="0.15">
      <c r="B63" s="54"/>
      <c r="C63" s="55"/>
      <c r="D63" s="25" t="s">
        <v>28</v>
      </c>
      <c r="E63" s="25"/>
      <c r="F63" s="25"/>
      <c r="G63" s="25"/>
      <c r="H63" s="25"/>
      <c r="I63" s="25"/>
      <c r="J63" s="25"/>
      <c r="K63" s="25"/>
      <c r="L63" s="25"/>
      <c r="M63" s="25"/>
      <c r="N63" s="26">
        <v>85000</v>
      </c>
      <c r="O63" s="26"/>
      <c r="P63" s="26"/>
      <c r="Q63" s="26"/>
      <c r="R63" s="26"/>
      <c r="S63" s="26"/>
      <c r="T63" s="26"/>
      <c r="U63" s="26"/>
      <c r="V63" s="26"/>
      <c r="W63" s="27" t="s">
        <v>45</v>
      </c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 t="s">
        <v>50</v>
      </c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9"/>
    </row>
    <row r="64" spans="2:48" ht="7.5" customHeight="1" x14ac:dyDescent="0.15">
      <c r="B64" s="54"/>
      <c r="C64" s="5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6"/>
      <c r="O64" s="26"/>
      <c r="P64" s="26"/>
      <c r="Q64" s="26"/>
      <c r="R64" s="26"/>
      <c r="S64" s="26"/>
      <c r="T64" s="26"/>
      <c r="U64" s="26"/>
      <c r="V64" s="26"/>
      <c r="W64" s="27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9"/>
    </row>
    <row r="65" spans="2:48" ht="7.5" customHeight="1" x14ac:dyDescent="0.15">
      <c r="B65" s="54"/>
      <c r="C65" s="5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6"/>
      <c r="O65" s="26"/>
      <c r="P65" s="26"/>
      <c r="Q65" s="26"/>
      <c r="R65" s="26"/>
      <c r="S65" s="26"/>
      <c r="T65" s="26"/>
      <c r="U65" s="26"/>
      <c r="V65" s="26"/>
      <c r="W65" s="27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9"/>
    </row>
    <row r="66" spans="2:48" ht="7.5" customHeight="1" x14ac:dyDescent="0.15">
      <c r="B66" s="54"/>
      <c r="C66" s="5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6"/>
      <c r="O66" s="26"/>
      <c r="P66" s="26"/>
      <c r="Q66" s="26"/>
      <c r="R66" s="26"/>
      <c r="S66" s="26"/>
      <c r="T66" s="26"/>
      <c r="U66" s="26"/>
      <c r="V66" s="26"/>
      <c r="W66" s="30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2"/>
    </row>
    <row r="67" spans="2:48" ht="7.5" customHeight="1" x14ac:dyDescent="0.15">
      <c r="B67" s="54"/>
      <c r="C67" s="55"/>
      <c r="D67" s="25" t="s">
        <v>29</v>
      </c>
      <c r="E67" s="25"/>
      <c r="F67" s="25"/>
      <c r="G67" s="25"/>
      <c r="H67" s="25"/>
      <c r="I67" s="25"/>
      <c r="J67" s="25"/>
      <c r="K67" s="25"/>
      <c r="L67" s="25"/>
      <c r="M67" s="25"/>
      <c r="N67" s="26">
        <v>350000</v>
      </c>
      <c r="O67" s="26"/>
      <c r="P67" s="26"/>
      <c r="Q67" s="26"/>
      <c r="R67" s="26"/>
      <c r="S67" s="26"/>
      <c r="T67" s="26"/>
      <c r="U67" s="26"/>
      <c r="V67" s="26"/>
      <c r="W67" s="27" t="s">
        <v>46</v>
      </c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 t="s">
        <v>47</v>
      </c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9"/>
    </row>
    <row r="68" spans="2:48" ht="7.5" customHeight="1" x14ac:dyDescent="0.15">
      <c r="B68" s="54"/>
      <c r="C68" s="5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6"/>
      <c r="O68" s="26"/>
      <c r="P68" s="26"/>
      <c r="Q68" s="26"/>
      <c r="R68" s="26"/>
      <c r="S68" s="26"/>
      <c r="T68" s="26"/>
      <c r="U68" s="26"/>
      <c r="V68" s="26"/>
      <c r="W68" s="27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9"/>
    </row>
    <row r="69" spans="2:48" ht="7.5" customHeight="1" x14ac:dyDescent="0.15">
      <c r="B69" s="54"/>
      <c r="C69" s="5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6"/>
      <c r="O69" s="26"/>
      <c r="P69" s="26"/>
      <c r="Q69" s="26"/>
      <c r="R69" s="26"/>
      <c r="S69" s="26"/>
      <c r="T69" s="26"/>
      <c r="U69" s="26"/>
      <c r="V69" s="26"/>
      <c r="W69" s="27" t="s">
        <v>48</v>
      </c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 t="s">
        <v>49</v>
      </c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9"/>
    </row>
    <row r="70" spans="2:48" ht="7.5" customHeight="1" x14ac:dyDescent="0.15">
      <c r="B70" s="54"/>
      <c r="C70" s="5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6"/>
      <c r="O70" s="26"/>
      <c r="P70" s="26"/>
      <c r="Q70" s="26"/>
      <c r="R70" s="26"/>
      <c r="S70" s="26"/>
      <c r="T70" s="26"/>
      <c r="U70" s="26"/>
      <c r="V70" s="26"/>
      <c r="W70" s="30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2"/>
    </row>
    <row r="71" spans="2:48" ht="7.5" customHeight="1" x14ac:dyDescent="0.15">
      <c r="B71" s="54"/>
      <c r="C71" s="55"/>
      <c r="D71" s="25" t="s">
        <v>30</v>
      </c>
      <c r="E71" s="25"/>
      <c r="F71" s="25"/>
      <c r="G71" s="25"/>
      <c r="H71" s="25"/>
      <c r="I71" s="25"/>
      <c r="J71" s="25"/>
      <c r="K71" s="25"/>
      <c r="L71" s="25"/>
      <c r="M71" s="25"/>
      <c r="N71" s="26">
        <v>50000</v>
      </c>
      <c r="O71" s="26"/>
      <c r="P71" s="26"/>
      <c r="Q71" s="26"/>
      <c r="R71" s="26"/>
      <c r="S71" s="26"/>
      <c r="T71" s="26"/>
      <c r="U71" s="26"/>
      <c r="V71" s="26"/>
      <c r="W71" s="27" t="s">
        <v>61</v>
      </c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9"/>
    </row>
    <row r="72" spans="2:48" ht="7.5" customHeight="1" x14ac:dyDescent="0.15">
      <c r="B72" s="54"/>
      <c r="C72" s="5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6"/>
      <c r="O72" s="26"/>
      <c r="P72" s="26"/>
      <c r="Q72" s="26"/>
      <c r="R72" s="26"/>
      <c r="S72" s="26"/>
      <c r="T72" s="26"/>
      <c r="U72" s="26"/>
      <c r="V72" s="26"/>
      <c r="W72" s="27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9"/>
    </row>
    <row r="73" spans="2:48" ht="7.5" customHeight="1" x14ac:dyDescent="0.15">
      <c r="B73" s="54"/>
      <c r="C73" s="5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6"/>
      <c r="O73" s="26"/>
      <c r="P73" s="26"/>
      <c r="Q73" s="26"/>
      <c r="R73" s="26"/>
      <c r="S73" s="26"/>
      <c r="T73" s="26"/>
      <c r="U73" s="26"/>
      <c r="V73" s="26"/>
      <c r="W73" s="27" t="s">
        <v>60</v>
      </c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9"/>
    </row>
    <row r="74" spans="2:48" ht="7.5" customHeight="1" x14ac:dyDescent="0.15">
      <c r="B74" s="54"/>
      <c r="C74" s="5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6"/>
      <c r="O74" s="26"/>
      <c r="P74" s="26"/>
      <c r="Q74" s="26"/>
      <c r="R74" s="26"/>
      <c r="S74" s="26"/>
      <c r="T74" s="26"/>
      <c r="U74" s="26"/>
      <c r="V74" s="26"/>
      <c r="W74" s="30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2"/>
    </row>
    <row r="75" spans="2:48" ht="7.5" customHeight="1" x14ac:dyDescent="0.15">
      <c r="B75" s="54"/>
      <c r="C75" s="55"/>
      <c r="D75" s="25" t="s">
        <v>31</v>
      </c>
      <c r="E75" s="25"/>
      <c r="F75" s="25"/>
      <c r="G75" s="25"/>
      <c r="H75" s="25"/>
      <c r="I75" s="25"/>
      <c r="J75" s="25"/>
      <c r="K75" s="25"/>
      <c r="L75" s="25"/>
      <c r="M75" s="25"/>
      <c r="N75" s="26">
        <v>150000</v>
      </c>
      <c r="O75" s="26"/>
      <c r="P75" s="26"/>
      <c r="Q75" s="26"/>
      <c r="R75" s="26"/>
      <c r="S75" s="26"/>
      <c r="T75" s="26"/>
      <c r="U75" s="26"/>
      <c r="V75" s="26"/>
      <c r="W75" s="27" t="s">
        <v>57</v>
      </c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 t="s">
        <v>54</v>
      </c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9"/>
    </row>
    <row r="76" spans="2:48" ht="7.5" customHeight="1" x14ac:dyDescent="0.15">
      <c r="B76" s="54"/>
      <c r="C76" s="5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6"/>
      <c r="O76" s="26"/>
      <c r="P76" s="26"/>
      <c r="Q76" s="26"/>
      <c r="R76" s="26"/>
      <c r="S76" s="26"/>
      <c r="T76" s="26"/>
      <c r="U76" s="26"/>
      <c r="V76" s="26"/>
      <c r="W76" s="27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9"/>
    </row>
    <row r="77" spans="2:48" ht="7.5" customHeight="1" x14ac:dyDescent="0.15">
      <c r="B77" s="54"/>
      <c r="C77" s="5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6"/>
      <c r="O77" s="26"/>
      <c r="P77" s="26"/>
      <c r="Q77" s="26"/>
      <c r="R77" s="26"/>
      <c r="S77" s="26"/>
      <c r="T77" s="26"/>
      <c r="U77" s="26"/>
      <c r="V77" s="26"/>
      <c r="W77" s="27" t="s">
        <v>59</v>
      </c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9"/>
    </row>
    <row r="78" spans="2:48" ht="7.5" customHeight="1" x14ac:dyDescent="0.15">
      <c r="B78" s="54"/>
      <c r="C78" s="5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6"/>
      <c r="O78" s="26"/>
      <c r="P78" s="26"/>
      <c r="Q78" s="26"/>
      <c r="R78" s="26"/>
      <c r="S78" s="26"/>
      <c r="T78" s="26"/>
      <c r="U78" s="26"/>
      <c r="V78" s="26"/>
      <c r="W78" s="30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2"/>
    </row>
    <row r="79" spans="2:48" ht="7.5" customHeight="1" x14ac:dyDescent="0.15">
      <c r="B79" s="54"/>
      <c r="C79" s="55"/>
      <c r="D79" s="25" t="s">
        <v>32</v>
      </c>
      <c r="E79" s="25"/>
      <c r="F79" s="25"/>
      <c r="G79" s="25"/>
      <c r="H79" s="25"/>
      <c r="I79" s="25"/>
      <c r="J79" s="25"/>
      <c r="K79" s="25"/>
      <c r="L79" s="25"/>
      <c r="M79" s="25"/>
      <c r="N79" s="26">
        <v>0</v>
      </c>
      <c r="O79" s="26"/>
      <c r="P79" s="26"/>
      <c r="Q79" s="26"/>
      <c r="R79" s="26"/>
      <c r="S79" s="26"/>
      <c r="T79" s="26"/>
      <c r="U79" s="26"/>
      <c r="V79" s="26"/>
      <c r="W79" s="27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9"/>
    </row>
    <row r="80" spans="2:48" ht="7.5" customHeight="1" x14ac:dyDescent="0.15">
      <c r="B80" s="54"/>
      <c r="C80" s="5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6"/>
      <c r="O80" s="26"/>
      <c r="P80" s="26"/>
      <c r="Q80" s="26"/>
      <c r="R80" s="26"/>
      <c r="S80" s="26"/>
      <c r="T80" s="26"/>
      <c r="U80" s="26"/>
      <c r="V80" s="26"/>
      <c r="W80" s="27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9"/>
    </row>
    <row r="81" spans="2:48" ht="7.5" customHeight="1" x14ac:dyDescent="0.15">
      <c r="B81" s="54"/>
      <c r="C81" s="5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6"/>
      <c r="O81" s="26"/>
      <c r="P81" s="26"/>
      <c r="Q81" s="26"/>
      <c r="R81" s="26"/>
      <c r="S81" s="26"/>
      <c r="T81" s="26"/>
      <c r="U81" s="26"/>
      <c r="V81" s="26"/>
      <c r="W81" s="27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9"/>
    </row>
    <row r="82" spans="2:48" ht="7.5" customHeight="1" x14ac:dyDescent="0.15">
      <c r="B82" s="54"/>
      <c r="C82" s="5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6"/>
      <c r="O82" s="26"/>
      <c r="P82" s="26"/>
      <c r="Q82" s="26"/>
      <c r="R82" s="26"/>
      <c r="S82" s="26"/>
      <c r="T82" s="26"/>
      <c r="U82" s="26"/>
      <c r="V82" s="26"/>
      <c r="W82" s="30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2"/>
    </row>
    <row r="83" spans="2:48" ht="7.5" customHeight="1" x14ac:dyDescent="0.15">
      <c r="B83" s="54"/>
      <c r="C83" s="55"/>
      <c r="D83" s="25" t="s">
        <v>33</v>
      </c>
      <c r="E83" s="25"/>
      <c r="F83" s="25"/>
      <c r="G83" s="25"/>
      <c r="H83" s="25"/>
      <c r="I83" s="25"/>
      <c r="J83" s="25"/>
      <c r="K83" s="25"/>
      <c r="L83" s="25"/>
      <c r="M83" s="25"/>
      <c r="N83" s="26">
        <v>30000</v>
      </c>
      <c r="O83" s="26"/>
      <c r="P83" s="26"/>
      <c r="Q83" s="26"/>
      <c r="R83" s="26"/>
      <c r="S83" s="26"/>
      <c r="T83" s="26"/>
      <c r="U83" s="26"/>
      <c r="V83" s="26"/>
      <c r="W83" s="27" t="s">
        <v>51</v>
      </c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9"/>
    </row>
    <row r="84" spans="2:48" ht="7.5" customHeight="1" x14ac:dyDescent="0.15">
      <c r="B84" s="54"/>
      <c r="C84" s="5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6"/>
      <c r="O84" s="26"/>
      <c r="P84" s="26"/>
      <c r="Q84" s="26"/>
      <c r="R84" s="26"/>
      <c r="S84" s="26"/>
      <c r="T84" s="26"/>
      <c r="U84" s="26"/>
      <c r="V84" s="26"/>
      <c r="W84" s="27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9"/>
    </row>
    <row r="85" spans="2:48" ht="7.5" customHeight="1" x14ac:dyDescent="0.15">
      <c r="B85" s="54"/>
      <c r="C85" s="5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6"/>
      <c r="O85" s="26"/>
      <c r="P85" s="26"/>
      <c r="Q85" s="26"/>
      <c r="R85" s="26"/>
      <c r="S85" s="26"/>
      <c r="T85" s="26"/>
      <c r="U85" s="26"/>
      <c r="V85" s="26"/>
      <c r="W85" s="27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9"/>
    </row>
    <row r="86" spans="2:48" ht="7.5" customHeight="1" x14ac:dyDescent="0.15">
      <c r="B86" s="54"/>
      <c r="C86" s="5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6"/>
      <c r="O86" s="26"/>
      <c r="P86" s="26"/>
      <c r="Q86" s="26"/>
      <c r="R86" s="26"/>
      <c r="S86" s="26"/>
      <c r="T86" s="26"/>
      <c r="U86" s="26"/>
      <c r="V86" s="26"/>
      <c r="W86" s="30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2"/>
    </row>
    <row r="87" spans="2:48" ht="7.5" customHeight="1" x14ac:dyDescent="0.15">
      <c r="B87" s="54"/>
      <c r="C87" s="55"/>
      <c r="D87" s="25" t="s">
        <v>34</v>
      </c>
      <c r="E87" s="25"/>
      <c r="F87" s="25"/>
      <c r="G87" s="25"/>
      <c r="H87" s="25"/>
      <c r="I87" s="25"/>
      <c r="J87" s="25"/>
      <c r="K87" s="25"/>
      <c r="L87" s="25"/>
      <c r="M87" s="25"/>
      <c r="N87" s="26">
        <v>0</v>
      </c>
      <c r="O87" s="26"/>
      <c r="P87" s="26"/>
      <c r="Q87" s="26"/>
      <c r="R87" s="26"/>
      <c r="S87" s="26"/>
      <c r="T87" s="26"/>
      <c r="U87" s="26"/>
      <c r="V87" s="26"/>
      <c r="W87" s="27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9"/>
    </row>
    <row r="88" spans="2:48" ht="7.5" customHeight="1" x14ac:dyDescent="0.15">
      <c r="B88" s="54"/>
      <c r="C88" s="5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6"/>
      <c r="O88" s="26"/>
      <c r="P88" s="26"/>
      <c r="Q88" s="26"/>
      <c r="R88" s="26"/>
      <c r="S88" s="26"/>
      <c r="T88" s="26"/>
      <c r="U88" s="26"/>
      <c r="V88" s="26"/>
      <c r="W88" s="27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9"/>
    </row>
    <row r="89" spans="2:48" ht="7.5" customHeight="1" x14ac:dyDescent="0.15">
      <c r="B89" s="54"/>
      <c r="C89" s="5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6"/>
      <c r="O89" s="26"/>
      <c r="P89" s="26"/>
      <c r="Q89" s="26"/>
      <c r="R89" s="26"/>
      <c r="S89" s="26"/>
      <c r="T89" s="26"/>
      <c r="U89" s="26"/>
      <c r="V89" s="26"/>
      <c r="W89" s="27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9"/>
    </row>
    <row r="90" spans="2:48" ht="7.5" customHeight="1" x14ac:dyDescent="0.15">
      <c r="B90" s="54"/>
      <c r="C90" s="5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6"/>
      <c r="O90" s="26"/>
      <c r="P90" s="26"/>
      <c r="Q90" s="26"/>
      <c r="R90" s="26"/>
      <c r="S90" s="26"/>
      <c r="T90" s="26"/>
      <c r="U90" s="26"/>
      <c r="V90" s="26"/>
      <c r="W90" s="30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2"/>
    </row>
    <row r="91" spans="2:48" ht="7.5" customHeight="1" x14ac:dyDescent="0.15">
      <c r="B91" s="54"/>
      <c r="C91" s="55"/>
      <c r="D91" s="25" t="s">
        <v>35</v>
      </c>
      <c r="E91" s="25"/>
      <c r="F91" s="25"/>
      <c r="G91" s="25"/>
      <c r="H91" s="25"/>
      <c r="I91" s="25"/>
      <c r="J91" s="25"/>
      <c r="K91" s="25"/>
      <c r="L91" s="25"/>
      <c r="M91" s="25"/>
      <c r="N91" s="26">
        <v>0</v>
      </c>
      <c r="O91" s="26"/>
      <c r="P91" s="26"/>
      <c r="Q91" s="26"/>
      <c r="R91" s="26"/>
      <c r="S91" s="26"/>
      <c r="T91" s="26"/>
      <c r="U91" s="26"/>
      <c r="V91" s="26"/>
      <c r="W91" s="71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89"/>
    </row>
    <row r="92" spans="2:48" ht="7.5" customHeight="1" x14ac:dyDescent="0.15">
      <c r="B92" s="54"/>
      <c r="C92" s="5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6"/>
      <c r="O92" s="26"/>
      <c r="P92" s="26"/>
      <c r="Q92" s="26"/>
      <c r="R92" s="26"/>
      <c r="S92" s="26"/>
      <c r="T92" s="26"/>
      <c r="U92" s="26"/>
      <c r="V92" s="26"/>
      <c r="W92" s="27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9"/>
    </row>
    <row r="93" spans="2:48" ht="7.5" customHeight="1" x14ac:dyDescent="0.15">
      <c r="B93" s="54"/>
      <c r="C93" s="5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6"/>
      <c r="O93" s="26"/>
      <c r="P93" s="26"/>
      <c r="Q93" s="26"/>
      <c r="R93" s="26"/>
      <c r="S93" s="26"/>
      <c r="T93" s="26"/>
      <c r="U93" s="26"/>
      <c r="V93" s="26"/>
      <c r="W93" s="27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9"/>
    </row>
    <row r="94" spans="2:48" ht="7.5" customHeight="1" x14ac:dyDescent="0.15">
      <c r="B94" s="54"/>
      <c r="C94" s="5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6"/>
      <c r="O94" s="26"/>
      <c r="P94" s="26"/>
      <c r="Q94" s="26"/>
      <c r="R94" s="26"/>
      <c r="S94" s="26"/>
      <c r="T94" s="26"/>
      <c r="U94" s="26"/>
      <c r="V94" s="26"/>
      <c r="W94" s="30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2"/>
    </row>
    <row r="95" spans="2:48" ht="7.5" customHeight="1" x14ac:dyDescent="0.15">
      <c r="B95" s="54"/>
      <c r="C95" s="55"/>
      <c r="D95" s="69" t="s">
        <v>36</v>
      </c>
      <c r="E95" s="35"/>
      <c r="F95" s="35"/>
      <c r="G95" s="35"/>
      <c r="H95" s="35"/>
      <c r="I95" s="35"/>
      <c r="J95" s="35"/>
      <c r="K95" s="35"/>
      <c r="L95" s="35"/>
      <c r="M95" s="55"/>
      <c r="N95" s="115">
        <f>SUM(N39:V94)</f>
        <v>1065000</v>
      </c>
      <c r="O95" s="116"/>
      <c r="P95" s="116"/>
      <c r="Q95" s="116"/>
      <c r="R95" s="116"/>
      <c r="S95" s="116"/>
      <c r="T95" s="116"/>
      <c r="U95" s="116"/>
      <c r="V95" s="117"/>
      <c r="W95" s="91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  <c r="AU95" s="92"/>
      <c r="AV95" s="93"/>
    </row>
    <row r="96" spans="2:48" ht="7.5" customHeight="1" x14ac:dyDescent="0.15">
      <c r="B96" s="54"/>
      <c r="C96" s="55"/>
      <c r="D96" s="69"/>
      <c r="E96" s="35"/>
      <c r="F96" s="35"/>
      <c r="G96" s="35"/>
      <c r="H96" s="35"/>
      <c r="I96" s="35"/>
      <c r="J96" s="35"/>
      <c r="K96" s="35"/>
      <c r="L96" s="35"/>
      <c r="M96" s="55"/>
      <c r="N96" s="115"/>
      <c r="O96" s="116"/>
      <c r="P96" s="116"/>
      <c r="Q96" s="116"/>
      <c r="R96" s="116"/>
      <c r="S96" s="116"/>
      <c r="T96" s="116"/>
      <c r="U96" s="116"/>
      <c r="V96" s="117"/>
      <c r="W96" s="94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  <c r="AT96" s="95"/>
      <c r="AU96" s="95"/>
      <c r="AV96" s="96"/>
    </row>
    <row r="97" spans="2:48" ht="7.5" customHeight="1" x14ac:dyDescent="0.15">
      <c r="B97" s="54"/>
      <c r="C97" s="55"/>
      <c r="D97" s="54"/>
      <c r="E97" s="35"/>
      <c r="F97" s="35"/>
      <c r="G97" s="35"/>
      <c r="H97" s="35"/>
      <c r="I97" s="35"/>
      <c r="J97" s="35"/>
      <c r="K97" s="35"/>
      <c r="L97" s="35"/>
      <c r="M97" s="55"/>
      <c r="N97" s="115"/>
      <c r="O97" s="116"/>
      <c r="P97" s="116"/>
      <c r="Q97" s="116"/>
      <c r="R97" s="116"/>
      <c r="S97" s="116"/>
      <c r="T97" s="116"/>
      <c r="U97" s="116"/>
      <c r="V97" s="117"/>
      <c r="W97" s="94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95"/>
      <c r="AQ97" s="95"/>
      <c r="AR97" s="95"/>
      <c r="AS97" s="95"/>
      <c r="AT97" s="95"/>
      <c r="AU97" s="95"/>
      <c r="AV97" s="96"/>
    </row>
    <row r="98" spans="2:48" ht="7.5" customHeight="1" thickBot="1" x14ac:dyDescent="0.2">
      <c r="B98" s="67"/>
      <c r="C98" s="68"/>
      <c r="D98" s="67"/>
      <c r="E98" s="70"/>
      <c r="F98" s="70"/>
      <c r="G98" s="70"/>
      <c r="H98" s="70"/>
      <c r="I98" s="70"/>
      <c r="J98" s="70"/>
      <c r="K98" s="70"/>
      <c r="L98" s="70"/>
      <c r="M98" s="68"/>
      <c r="N98" s="118"/>
      <c r="O98" s="119"/>
      <c r="P98" s="119"/>
      <c r="Q98" s="119"/>
      <c r="R98" s="119"/>
      <c r="S98" s="119"/>
      <c r="T98" s="119"/>
      <c r="U98" s="119"/>
      <c r="V98" s="120"/>
      <c r="W98" s="97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8"/>
      <c r="AV98" s="99"/>
    </row>
    <row r="99" spans="2:48" ht="7.5" customHeight="1" thickTop="1" x14ac:dyDescent="0.15">
      <c r="B99" s="69" t="s">
        <v>14</v>
      </c>
      <c r="C99" s="35"/>
      <c r="D99" s="106" t="s">
        <v>37</v>
      </c>
      <c r="E99" s="107"/>
      <c r="F99" s="107"/>
      <c r="G99" s="107"/>
      <c r="H99" s="107"/>
      <c r="I99" s="107"/>
      <c r="J99" s="107"/>
      <c r="K99" s="107"/>
      <c r="L99" s="107"/>
      <c r="M99" s="108"/>
      <c r="N99" s="76">
        <v>0</v>
      </c>
      <c r="O99" s="77"/>
      <c r="P99" s="77"/>
      <c r="Q99" s="77"/>
      <c r="R99" s="77"/>
      <c r="S99" s="77"/>
      <c r="T99" s="77"/>
      <c r="U99" s="77"/>
      <c r="V99" s="78"/>
      <c r="W99" s="90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100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2"/>
    </row>
    <row r="100" spans="2:48" ht="7.5" customHeight="1" x14ac:dyDescent="0.15">
      <c r="B100" s="54"/>
      <c r="C100" s="35"/>
      <c r="D100" s="109"/>
      <c r="E100" s="110"/>
      <c r="F100" s="110"/>
      <c r="G100" s="110"/>
      <c r="H100" s="110"/>
      <c r="I100" s="110"/>
      <c r="J100" s="110"/>
      <c r="K100" s="110"/>
      <c r="L100" s="110"/>
      <c r="M100" s="111"/>
      <c r="N100" s="76"/>
      <c r="O100" s="77"/>
      <c r="P100" s="77"/>
      <c r="Q100" s="77"/>
      <c r="R100" s="77"/>
      <c r="S100" s="77"/>
      <c r="T100" s="77"/>
      <c r="U100" s="77"/>
      <c r="V100" s="78"/>
      <c r="W100" s="27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103"/>
      <c r="AK100" s="104"/>
      <c r="AL100" s="104"/>
      <c r="AM100" s="104"/>
      <c r="AN100" s="104"/>
      <c r="AO100" s="104"/>
      <c r="AP100" s="104"/>
      <c r="AQ100" s="104"/>
      <c r="AR100" s="104"/>
      <c r="AS100" s="104"/>
      <c r="AT100" s="104"/>
      <c r="AU100" s="104"/>
      <c r="AV100" s="105"/>
    </row>
    <row r="101" spans="2:48" ht="7.5" customHeight="1" x14ac:dyDescent="0.15">
      <c r="B101" s="54"/>
      <c r="C101" s="35"/>
      <c r="D101" s="109"/>
      <c r="E101" s="110"/>
      <c r="F101" s="110"/>
      <c r="G101" s="110"/>
      <c r="H101" s="110"/>
      <c r="I101" s="110"/>
      <c r="J101" s="110"/>
      <c r="K101" s="110"/>
      <c r="L101" s="110"/>
      <c r="M101" s="111"/>
      <c r="N101" s="76"/>
      <c r="O101" s="77"/>
      <c r="P101" s="77"/>
      <c r="Q101" s="77"/>
      <c r="R101" s="77"/>
      <c r="S101" s="77"/>
      <c r="T101" s="77"/>
      <c r="U101" s="77"/>
      <c r="V101" s="78"/>
      <c r="W101" s="121"/>
      <c r="X101" s="122"/>
      <c r="Y101" s="122"/>
      <c r="Z101" s="122"/>
      <c r="AA101" s="122"/>
      <c r="AB101" s="122"/>
      <c r="AC101" s="122"/>
      <c r="AD101" s="122"/>
      <c r="AE101" s="122"/>
      <c r="AF101" s="122"/>
      <c r="AG101" s="122"/>
      <c r="AH101" s="122"/>
      <c r="AI101" s="123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9"/>
    </row>
    <row r="102" spans="2:48" ht="7.5" customHeight="1" x14ac:dyDescent="0.15">
      <c r="B102" s="54"/>
      <c r="C102" s="35"/>
      <c r="D102" s="109"/>
      <c r="E102" s="110"/>
      <c r="F102" s="110"/>
      <c r="G102" s="110"/>
      <c r="H102" s="110"/>
      <c r="I102" s="110"/>
      <c r="J102" s="110"/>
      <c r="K102" s="110"/>
      <c r="L102" s="110"/>
      <c r="M102" s="111"/>
      <c r="N102" s="76"/>
      <c r="O102" s="77"/>
      <c r="P102" s="77"/>
      <c r="Q102" s="77"/>
      <c r="R102" s="77"/>
      <c r="S102" s="77"/>
      <c r="T102" s="77"/>
      <c r="U102" s="77"/>
      <c r="V102" s="78"/>
      <c r="W102" s="124"/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  <c r="AI102" s="125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9"/>
    </row>
    <row r="103" spans="2:48" ht="7.5" customHeight="1" x14ac:dyDescent="0.15">
      <c r="B103" s="54"/>
      <c r="C103" s="35"/>
      <c r="D103" s="109"/>
      <c r="E103" s="110"/>
      <c r="F103" s="110"/>
      <c r="G103" s="110"/>
      <c r="H103" s="110"/>
      <c r="I103" s="110"/>
      <c r="J103" s="110"/>
      <c r="K103" s="110"/>
      <c r="L103" s="110"/>
      <c r="M103" s="111"/>
      <c r="N103" s="76"/>
      <c r="O103" s="77"/>
      <c r="P103" s="77"/>
      <c r="Q103" s="77"/>
      <c r="R103" s="77"/>
      <c r="S103" s="77"/>
      <c r="T103" s="77"/>
      <c r="U103" s="77"/>
      <c r="V103" s="78"/>
      <c r="W103" s="27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9"/>
    </row>
    <row r="104" spans="2:48" ht="7.5" customHeight="1" x14ac:dyDescent="0.15">
      <c r="B104" s="54"/>
      <c r="C104" s="35"/>
      <c r="D104" s="109"/>
      <c r="E104" s="110"/>
      <c r="F104" s="110"/>
      <c r="G104" s="110"/>
      <c r="H104" s="110"/>
      <c r="I104" s="110"/>
      <c r="J104" s="110"/>
      <c r="K104" s="110"/>
      <c r="L104" s="110"/>
      <c r="M104" s="111"/>
      <c r="N104" s="76"/>
      <c r="O104" s="77"/>
      <c r="P104" s="77"/>
      <c r="Q104" s="77"/>
      <c r="R104" s="77"/>
      <c r="S104" s="77"/>
      <c r="T104" s="77"/>
      <c r="U104" s="77"/>
      <c r="V104" s="78"/>
      <c r="W104" s="27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9"/>
    </row>
    <row r="105" spans="2:48" ht="7.5" customHeight="1" x14ac:dyDescent="0.15">
      <c r="B105" s="54"/>
      <c r="C105" s="35"/>
      <c r="D105" s="109"/>
      <c r="E105" s="110"/>
      <c r="F105" s="110"/>
      <c r="G105" s="110"/>
      <c r="H105" s="110"/>
      <c r="I105" s="110"/>
      <c r="J105" s="110"/>
      <c r="K105" s="110"/>
      <c r="L105" s="110"/>
      <c r="M105" s="111"/>
      <c r="N105" s="76"/>
      <c r="O105" s="77"/>
      <c r="P105" s="77"/>
      <c r="Q105" s="77"/>
      <c r="R105" s="77"/>
      <c r="S105" s="77"/>
      <c r="T105" s="77"/>
      <c r="U105" s="77"/>
      <c r="V105" s="78"/>
      <c r="W105" s="121"/>
      <c r="X105" s="122"/>
      <c r="Y105" s="122"/>
      <c r="Z105" s="122"/>
      <c r="AA105" s="122"/>
      <c r="AB105" s="122"/>
      <c r="AC105" s="122"/>
      <c r="AD105" s="122"/>
      <c r="AE105" s="122"/>
      <c r="AF105" s="122"/>
      <c r="AG105" s="122"/>
      <c r="AH105" s="122"/>
      <c r="AI105" s="123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9"/>
    </row>
    <row r="106" spans="2:48" ht="7.5" customHeight="1" x14ac:dyDescent="0.15">
      <c r="B106" s="54"/>
      <c r="C106" s="35"/>
      <c r="D106" s="109"/>
      <c r="E106" s="110"/>
      <c r="F106" s="110"/>
      <c r="G106" s="110"/>
      <c r="H106" s="110"/>
      <c r="I106" s="110"/>
      <c r="J106" s="110"/>
      <c r="K106" s="110"/>
      <c r="L106" s="110"/>
      <c r="M106" s="111"/>
      <c r="N106" s="76"/>
      <c r="O106" s="77"/>
      <c r="P106" s="77"/>
      <c r="Q106" s="77"/>
      <c r="R106" s="77"/>
      <c r="S106" s="77"/>
      <c r="T106" s="77"/>
      <c r="U106" s="77"/>
      <c r="V106" s="78"/>
      <c r="W106" s="12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25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9"/>
    </row>
    <row r="107" spans="2:48" ht="7.5" customHeight="1" x14ac:dyDescent="0.15">
      <c r="B107" s="54"/>
      <c r="C107" s="35"/>
      <c r="D107" s="109"/>
      <c r="E107" s="110"/>
      <c r="F107" s="110"/>
      <c r="G107" s="110"/>
      <c r="H107" s="110"/>
      <c r="I107" s="110"/>
      <c r="J107" s="110"/>
      <c r="K107" s="110"/>
      <c r="L107" s="110"/>
      <c r="M107" s="111"/>
      <c r="N107" s="76"/>
      <c r="O107" s="77"/>
      <c r="P107" s="77"/>
      <c r="Q107" s="77"/>
      <c r="R107" s="77"/>
      <c r="S107" s="77"/>
      <c r="T107" s="77"/>
      <c r="U107" s="77"/>
      <c r="V107" s="78"/>
      <c r="W107" s="27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9"/>
    </row>
    <row r="108" spans="2:48" ht="7.5" customHeight="1" x14ac:dyDescent="0.15">
      <c r="B108" s="54"/>
      <c r="C108" s="35"/>
      <c r="D108" s="109"/>
      <c r="E108" s="110"/>
      <c r="F108" s="110"/>
      <c r="G108" s="110"/>
      <c r="H108" s="110"/>
      <c r="I108" s="110"/>
      <c r="J108" s="110"/>
      <c r="K108" s="110"/>
      <c r="L108" s="110"/>
      <c r="M108" s="111"/>
      <c r="N108" s="76"/>
      <c r="O108" s="77"/>
      <c r="P108" s="77"/>
      <c r="Q108" s="77"/>
      <c r="R108" s="77"/>
      <c r="S108" s="77"/>
      <c r="T108" s="77"/>
      <c r="U108" s="77"/>
      <c r="V108" s="78"/>
      <c r="W108" s="27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9"/>
    </row>
    <row r="109" spans="2:48" ht="7.5" customHeight="1" x14ac:dyDescent="0.15">
      <c r="B109" s="54"/>
      <c r="C109" s="35"/>
      <c r="D109" s="109"/>
      <c r="E109" s="110"/>
      <c r="F109" s="110"/>
      <c r="G109" s="110"/>
      <c r="H109" s="110"/>
      <c r="I109" s="110"/>
      <c r="J109" s="110"/>
      <c r="K109" s="110"/>
      <c r="L109" s="110"/>
      <c r="M109" s="111"/>
      <c r="N109" s="76"/>
      <c r="O109" s="77"/>
      <c r="P109" s="77"/>
      <c r="Q109" s="77"/>
      <c r="R109" s="77"/>
      <c r="S109" s="77"/>
      <c r="T109" s="77"/>
      <c r="U109" s="77"/>
      <c r="V109" s="78"/>
      <c r="W109" s="121"/>
      <c r="X109" s="122"/>
      <c r="Y109" s="122"/>
      <c r="Z109" s="122"/>
      <c r="AA109" s="122"/>
      <c r="AB109" s="122"/>
      <c r="AC109" s="122"/>
      <c r="AD109" s="122"/>
      <c r="AE109" s="122"/>
      <c r="AF109" s="122"/>
      <c r="AG109" s="122"/>
      <c r="AH109" s="122"/>
      <c r="AI109" s="123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9"/>
    </row>
    <row r="110" spans="2:48" ht="7.5" customHeight="1" x14ac:dyDescent="0.15">
      <c r="B110" s="54"/>
      <c r="C110" s="35"/>
      <c r="D110" s="109"/>
      <c r="E110" s="110"/>
      <c r="F110" s="110"/>
      <c r="G110" s="110"/>
      <c r="H110" s="110"/>
      <c r="I110" s="110"/>
      <c r="J110" s="110"/>
      <c r="K110" s="110"/>
      <c r="L110" s="110"/>
      <c r="M110" s="111"/>
      <c r="N110" s="76"/>
      <c r="O110" s="77"/>
      <c r="P110" s="77"/>
      <c r="Q110" s="77"/>
      <c r="R110" s="77"/>
      <c r="S110" s="77"/>
      <c r="T110" s="77"/>
      <c r="U110" s="77"/>
      <c r="V110" s="78"/>
      <c r="W110" s="124"/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25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9"/>
    </row>
    <row r="111" spans="2:48" ht="7.5" customHeight="1" x14ac:dyDescent="0.15">
      <c r="B111" s="54"/>
      <c r="C111" s="35"/>
      <c r="D111" s="109"/>
      <c r="E111" s="110"/>
      <c r="F111" s="110"/>
      <c r="G111" s="110"/>
      <c r="H111" s="110"/>
      <c r="I111" s="110"/>
      <c r="J111" s="110"/>
      <c r="K111" s="110"/>
      <c r="L111" s="110"/>
      <c r="M111" s="111"/>
      <c r="N111" s="76"/>
      <c r="O111" s="77"/>
      <c r="P111" s="77"/>
      <c r="Q111" s="77"/>
      <c r="R111" s="77"/>
      <c r="S111" s="77"/>
      <c r="T111" s="77"/>
      <c r="U111" s="77"/>
      <c r="V111" s="78"/>
      <c r="W111" s="27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9"/>
    </row>
    <row r="112" spans="2:48" ht="7.5" customHeight="1" x14ac:dyDescent="0.15">
      <c r="B112" s="54"/>
      <c r="C112" s="35"/>
      <c r="D112" s="109"/>
      <c r="E112" s="110"/>
      <c r="F112" s="110"/>
      <c r="G112" s="110"/>
      <c r="H112" s="110"/>
      <c r="I112" s="110"/>
      <c r="J112" s="110"/>
      <c r="K112" s="110"/>
      <c r="L112" s="110"/>
      <c r="M112" s="111"/>
      <c r="N112" s="76"/>
      <c r="O112" s="77"/>
      <c r="P112" s="77"/>
      <c r="Q112" s="77"/>
      <c r="R112" s="77"/>
      <c r="S112" s="77"/>
      <c r="T112" s="77"/>
      <c r="U112" s="77"/>
      <c r="V112" s="78"/>
      <c r="W112" s="27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9"/>
    </row>
    <row r="113" spans="2:48" ht="7.5" customHeight="1" x14ac:dyDescent="0.15">
      <c r="B113" s="54"/>
      <c r="C113" s="35"/>
      <c r="D113" s="109"/>
      <c r="E113" s="110"/>
      <c r="F113" s="110"/>
      <c r="G113" s="110"/>
      <c r="H113" s="110"/>
      <c r="I113" s="110"/>
      <c r="J113" s="110"/>
      <c r="K113" s="110"/>
      <c r="L113" s="110"/>
      <c r="M113" s="111"/>
      <c r="N113" s="76"/>
      <c r="O113" s="77"/>
      <c r="P113" s="77"/>
      <c r="Q113" s="77"/>
      <c r="R113" s="77"/>
      <c r="S113" s="77"/>
      <c r="T113" s="77"/>
      <c r="U113" s="77"/>
      <c r="V113" s="78"/>
      <c r="W113" s="27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9"/>
    </row>
    <row r="114" spans="2:48" ht="7.5" customHeight="1" x14ac:dyDescent="0.15">
      <c r="B114" s="56"/>
      <c r="C114" s="36"/>
      <c r="D114" s="112"/>
      <c r="E114" s="113"/>
      <c r="F114" s="113"/>
      <c r="G114" s="113"/>
      <c r="H114" s="113"/>
      <c r="I114" s="113"/>
      <c r="J114" s="113"/>
      <c r="K114" s="113"/>
      <c r="L114" s="113"/>
      <c r="M114" s="114"/>
      <c r="N114" s="79"/>
      <c r="O114" s="80"/>
      <c r="P114" s="80"/>
      <c r="Q114" s="80"/>
      <c r="R114" s="80"/>
      <c r="S114" s="80"/>
      <c r="T114" s="80"/>
      <c r="U114" s="80"/>
      <c r="V114" s="81"/>
      <c r="W114" s="30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2"/>
    </row>
    <row r="115" spans="2:48" ht="7.5" customHeight="1" x14ac:dyDescent="0.15">
      <c r="B115" s="50" t="s">
        <v>16</v>
      </c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88">
        <f>N95+N99</f>
        <v>1065000</v>
      </c>
      <c r="O115" s="88"/>
      <c r="P115" s="88"/>
      <c r="Q115" s="88"/>
      <c r="R115" s="88"/>
      <c r="S115" s="88"/>
      <c r="T115" s="88"/>
      <c r="U115" s="88"/>
      <c r="V115" s="88"/>
      <c r="W115" s="129" t="s">
        <v>12</v>
      </c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1"/>
    </row>
    <row r="116" spans="2:48" ht="7.5" customHeight="1" x14ac:dyDescent="0.15"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88"/>
      <c r="O116" s="88"/>
      <c r="P116" s="88"/>
      <c r="Q116" s="88"/>
      <c r="R116" s="88"/>
      <c r="S116" s="88"/>
      <c r="T116" s="88"/>
      <c r="U116" s="88"/>
      <c r="V116" s="88"/>
      <c r="W116" s="132"/>
      <c r="X116" s="133"/>
      <c r="Y116" s="133"/>
      <c r="Z116" s="133"/>
      <c r="AA116" s="133"/>
      <c r="AB116" s="133"/>
      <c r="AC116" s="133"/>
      <c r="AD116" s="133"/>
      <c r="AE116" s="133"/>
      <c r="AF116" s="133"/>
      <c r="AG116" s="133"/>
      <c r="AH116" s="133"/>
      <c r="AI116" s="133"/>
      <c r="AJ116" s="133"/>
      <c r="AK116" s="133"/>
      <c r="AL116" s="133"/>
      <c r="AM116" s="133"/>
      <c r="AN116" s="133"/>
      <c r="AO116" s="133"/>
      <c r="AP116" s="133"/>
      <c r="AQ116" s="133"/>
      <c r="AR116" s="133"/>
      <c r="AS116" s="133"/>
      <c r="AT116" s="133"/>
      <c r="AU116" s="133"/>
      <c r="AV116" s="134"/>
    </row>
    <row r="117" spans="2:48" ht="7.5" customHeight="1" x14ac:dyDescent="0.15"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88"/>
      <c r="O117" s="88"/>
      <c r="P117" s="88"/>
      <c r="Q117" s="88"/>
      <c r="R117" s="88"/>
      <c r="S117" s="88"/>
      <c r="T117" s="88"/>
      <c r="U117" s="88"/>
      <c r="V117" s="88"/>
      <c r="W117" s="132"/>
      <c r="X117" s="133"/>
      <c r="Y117" s="133"/>
      <c r="Z117" s="133"/>
      <c r="AA117" s="133"/>
      <c r="AB117" s="133"/>
      <c r="AC117" s="133"/>
      <c r="AD117" s="133"/>
      <c r="AE117" s="133"/>
      <c r="AF117" s="133"/>
      <c r="AG117" s="133"/>
      <c r="AH117" s="133"/>
      <c r="AI117" s="133"/>
      <c r="AJ117" s="133"/>
      <c r="AK117" s="133"/>
      <c r="AL117" s="133"/>
      <c r="AM117" s="133"/>
      <c r="AN117" s="133"/>
      <c r="AO117" s="133"/>
      <c r="AP117" s="133"/>
      <c r="AQ117" s="133"/>
      <c r="AR117" s="133"/>
      <c r="AS117" s="133"/>
      <c r="AT117" s="133"/>
      <c r="AU117" s="133"/>
      <c r="AV117" s="134"/>
    </row>
    <row r="118" spans="2:48" ht="7.5" customHeight="1" x14ac:dyDescent="0.15"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88"/>
      <c r="O118" s="88"/>
      <c r="P118" s="88"/>
      <c r="Q118" s="88"/>
      <c r="R118" s="88"/>
      <c r="S118" s="88"/>
      <c r="T118" s="88"/>
      <c r="U118" s="88"/>
      <c r="V118" s="88"/>
      <c r="W118" s="135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  <c r="AJ118" s="136"/>
      <c r="AK118" s="136"/>
      <c r="AL118" s="136"/>
      <c r="AM118" s="136"/>
      <c r="AN118" s="136"/>
      <c r="AO118" s="136"/>
      <c r="AP118" s="136"/>
      <c r="AQ118" s="136"/>
      <c r="AR118" s="136"/>
      <c r="AS118" s="136"/>
      <c r="AT118" s="136"/>
      <c r="AU118" s="136"/>
      <c r="AV118" s="137"/>
    </row>
    <row r="119" spans="2:48" ht="7.5" customHeight="1" thickBot="1" x14ac:dyDescent="0.2"/>
    <row r="120" spans="2:48" ht="7.5" customHeight="1" thickTop="1" x14ac:dyDescent="0.15">
      <c r="B120" s="4"/>
      <c r="C120" s="142" t="s">
        <v>17</v>
      </c>
      <c r="D120" s="142"/>
      <c r="E120" s="142"/>
      <c r="F120" s="142"/>
      <c r="G120" s="142"/>
      <c r="H120" s="142"/>
      <c r="I120" s="142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6"/>
      <c r="AE120" s="128" t="s">
        <v>18</v>
      </c>
      <c r="AF120" s="128"/>
      <c r="AG120" s="128"/>
      <c r="AH120" s="128"/>
      <c r="AI120" s="128"/>
      <c r="AJ120" s="128"/>
      <c r="AK120" s="128"/>
      <c r="AL120" s="128"/>
      <c r="AM120" s="128"/>
      <c r="AN120" s="128"/>
      <c r="AO120" s="128"/>
      <c r="AP120" s="128"/>
      <c r="AQ120" s="128"/>
      <c r="AR120" s="128"/>
      <c r="AS120" s="128"/>
      <c r="AT120" s="128"/>
      <c r="AU120" s="128"/>
      <c r="AV120" s="7"/>
    </row>
    <row r="121" spans="2:48" ht="7.5" customHeight="1" x14ac:dyDescent="0.15">
      <c r="B121" s="8"/>
      <c r="C121" s="143"/>
      <c r="D121" s="143"/>
      <c r="E121" s="143"/>
      <c r="F121" s="143"/>
      <c r="G121" s="143"/>
      <c r="H121" s="143"/>
      <c r="I121" s="143"/>
      <c r="J121" s="9"/>
      <c r="K121" s="9"/>
      <c r="L121" s="9"/>
      <c r="M121" s="9"/>
      <c r="N121" s="9"/>
      <c r="O121" s="9"/>
      <c r="Q121" s="140">
        <f>ROUNDDOWN(N95*0.75,-0.1)</f>
        <v>798750</v>
      </c>
      <c r="R121" s="140"/>
      <c r="S121" s="140"/>
      <c r="T121" s="140"/>
      <c r="U121" s="140"/>
      <c r="V121" s="140"/>
      <c r="W121" s="140"/>
      <c r="X121" s="140"/>
      <c r="Y121" s="140"/>
      <c r="Z121" s="140"/>
      <c r="AA121" s="9"/>
      <c r="AB121" s="9"/>
      <c r="AC121" s="9"/>
      <c r="AE121" s="127"/>
      <c r="AF121" s="127"/>
      <c r="AG121" s="127"/>
      <c r="AH121" s="127"/>
      <c r="AI121" s="127"/>
      <c r="AJ121" s="127"/>
      <c r="AK121" s="127"/>
      <c r="AL121" s="127"/>
      <c r="AM121" s="127"/>
      <c r="AN121" s="127"/>
      <c r="AO121" s="127"/>
      <c r="AP121" s="127"/>
      <c r="AQ121" s="127"/>
      <c r="AR121" s="127"/>
      <c r="AS121" s="127"/>
      <c r="AT121" s="127"/>
      <c r="AU121" s="127"/>
      <c r="AV121" s="10"/>
    </row>
    <row r="122" spans="2:48" ht="7.5" customHeight="1" x14ac:dyDescent="0.15">
      <c r="B122" s="8"/>
      <c r="C122" s="126" t="s">
        <v>39</v>
      </c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Q122" s="140"/>
      <c r="R122" s="140"/>
      <c r="S122" s="140"/>
      <c r="T122" s="140"/>
      <c r="U122" s="140"/>
      <c r="V122" s="140"/>
      <c r="W122" s="140"/>
      <c r="X122" s="140"/>
      <c r="Y122" s="140"/>
      <c r="Z122" s="140"/>
      <c r="AA122" s="127" t="s">
        <v>19</v>
      </c>
      <c r="AB122" s="127"/>
      <c r="AC122" s="9"/>
      <c r="AD122" s="9"/>
      <c r="AE122" s="9"/>
      <c r="AF122" s="9"/>
      <c r="AG122" s="9"/>
      <c r="AH122" s="9"/>
      <c r="AI122" s="9"/>
      <c r="AJ122" s="9"/>
      <c r="AL122" s="127" t="s">
        <v>40</v>
      </c>
      <c r="AM122" s="127"/>
      <c r="AN122" s="127"/>
      <c r="AO122" s="127"/>
      <c r="AP122" s="127"/>
      <c r="AQ122" s="127"/>
      <c r="AR122" s="127"/>
      <c r="AS122" s="127"/>
      <c r="AT122" s="127"/>
      <c r="AU122" s="127"/>
      <c r="AV122" s="10"/>
    </row>
    <row r="123" spans="2:48" ht="7.5" customHeight="1" x14ac:dyDescent="0.15">
      <c r="B123" s="8"/>
      <c r="C123" s="126"/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Q123" s="140"/>
      <c r="R123" s="140"/>
      <c r="S123" s="140"/>
      <c r="T123" s="140"/>
      <c r="U123" s="140"/>
      <c r="V123" s="140"/>
      <c r="W123" s="140"/>
      <c r="X123" s="140"/>
      <c r="Y123" s="140"/>
      <c r="Z123" s="140"/>
      <c r="AA123" s="127"/>
      <c r="AB123" s="127"/>
      <c r="AF123" s="9"/>
      <c r="AG123" s="9"/>
      <c r="AH123" s="9"/>
      <c r="AI123" s="9"/>
      <c r="AJ123" s="9"/>
      <c r="AL123" s="127"/>
      <c r="AM123" s="127"/>
      <c r="AN123" s="127"/>
      <c r="AO123" s="127"/>
      <c r="AP123" s="127"/>
      <c r="AQ123" s="127"/>
      <c r="AR123" s="127"/>
      <c r="AS123" s="127"/>
      <c r="AT123" s="127"/>
      <c r="AU123" s="127"/>
      <c r="AV123" s="10"/>
    </row>
    <row r="124" spans="2:48" ht="7.5" customHeight="1" x14ac:dyDescent="0.15"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D124" s="139" t="s">
        <v>20</v>
      </c>
      <c r="AE124" s="139"/>
      <c r="AG124" s="140">
        <f>ROUNDDOWN(MIN(Q121,Q125,6000000),-3)</f>
        <v>798000</v>
      </c>
      <c r="AH124" s="140"/>
      <c r="AI124" s="140"/>
      <c r="AJ124" s="140"/>
      <c r="AK124" s="140"/>
      <c r="AL124" s="140"/>
      <c r="AM124" s="140"/>
      <c r="AN124" s="140"/>
      <c r="AO124" s="140"/>
      <c r="AP124" s="140"/>
      <c r="AQ124" s="140"/>
      <c r="AR124" s="140"/>
      <c r="AS124" s="9"/>
      <c r="AT124" s="9"/>
      <c r="AU124" s="9"/>
      <c r="AV124" s="10"/>
    </row>
    <row r="125" spans="2:48" ht="7.5" customHeight="1" x14ac:dyDescent="0.15">
      <c r="B125" s="8"/>
      <c r="C125" s="126" t="s">
        <v>21</v>
      </c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Q125" s="140">
        <f>N26</f>
        <v>810000</v>
      </c>
      <c r="R125" s="140"/>
      <c r="S125" s="140"/>
      <c r="T125" s="140"/>
      <c r="U125" s="140"/>
      <c r="V125" s="140"/>
      <c r="W125" s="140"/>
      <c r="X125" s="140"/>
      <c r="Y125" s="140"/>
      <c r="Z125" s="140"/>
      <c r="AA125" s="127" t="s">
        <v>19</v>
      </c>
      <c r="AB125" s="127"/>
      <c r="AC125" s="9"/>
      <c r="AD125" s="139"/>
      <c r="AE125" s="139"/>
      <c r="AG125" s="140"/>
      <c r="AH125" s="140"/>
      <c r="AI125" s="140"/>
      <c r="AJ125" s="140"/>
      <c r="AK125" s="140"/>
      <c r="AL125" s="140"/>
      <c r="AM125" s="140"/>
      <c r="AN125" s="140"/>
      <c r="AO125" s="140"/>
      <c r="AP125" s="140"/>
      <c r="AQ125" s="140"/>
      <c r="AR125" s="140"/>
      <c r="AS125" s="9"/>
      <c r="AT125" s="9"/>
      <c r="AU125" s="9"/>
      <c r="AV125" s="10"/>
    </row>
    <row r="126" spans="2:48" ht="7.5" customHeight="1" x14ac:dyDescent="0.15">
      <c r="B126" s="8"/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Q126" s="140"/>
      <c r="R126" s="140"/>
      <c r="S126" s="140"/>
      <c r="T126" s="140"/>
      <c r="U126" s="140"/>
      <c r="V126" s="140"/>
      <c r="W126" s="140"/>
      <c r="X126" s="140"/>
      <c r="Y126" s="140"/>
      <c r="Z126" s="140"/>
      <c r="AA126" s="127"/>
      <c r="AB126" s="127"/>
      <c r="AC126" s="9"/>
      <c r="AD126" s="139"/>
      <c r="AE126" s="139"/>
      <c r="AG126" s="140"/>
      <c r="AH126" s="140"/>
      <c r="AI126" s="140"/>
      <c r="AJ126" s="140"/>
      <c r="AK126" s="140"/>
      <c r="AL126" s="140"/>
      <c r="AM126" s="140"/>
      <c r="AN126" s="140"/>
      <c r="AO126" s="140"/>
      <c r="AP126" s="140"/>
      <c r="AQ126" s="140"/>
      <c r="AR126" s="140"/>
      <c r="AS126" s="127" t="s">
        <v>19</v>
      </c>
      <c r="AT126" s="127"/>
      <c r="AU126" s="9"/>
      <c r="AV126" s="10"/>
    </row>
    <row r="127" spans="2:48" ht="7.5" customHeight="1" x14ac:dyDescent="0.15">
      <c r="B127" s="8"/>
      <c r="C127" s="126"/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Q127" s="141"/>
      <c r="R127" s="141"/>
      <c r="S127" s="141"/>
      <c r="T127" s="141"/>
      <c r="U127" s="141"/>
      <c r="V127" s="141"/>
      <c r="W127" s="141"/>
      <c r="X127" s="141"/>
      <c r="Y127" s="141"/>
      <c r="Z127" s="141"/>
      <c r="AA127" s="138"/>
      <c r="AB127" s="138"/>
      <c r="AC127" s="9"/>
      <c r="AD127" s="9"/>
      <c r="AE127" s="9"/>
      <c r="AG127" s="141"/>
      <c r="AH127" s="141"/>
      <c r="AI127" s="141"/>
      <c r="AJ127" s="141"/>
      <c r="AK127" s="141"/>
      <c r="AL127" s="141"/>
      <c r="AM127" s="141"/>
      <c r="AN127" s="141"/>
      <c r="AO127" s="141"/>
      <c r="AP127" s="141"/>
      <c r="AQ127" s="141"/>
      <c r="AR127" s="141"/>
      <c r="AS127" s="138"/>
      <c r="AT127" s="138"/>
      <c r="AU127" s="9"/>
      <c r="AV127" s="10"/>
    </row>
    <row r="128" spans="2:48" ht="7.5" customHeight="1" thickBot="1" x14ac:dyDescent="0.2">
      <c r="B128" s="12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4"/>
    </row>
    <row r="129" ht="7.5" customHeight="1" thickTop="1" x14ac:dyDescent="0.15"/>
  </sheetData>
  <mergeCells count="149">
    <mergeCell ref="C122:O123"/>
    <mergeCell ref="AA122:AB123"/>
    <mergeCell ref="AL122:AU123"/>
    <mergeCell ref="AE120:AU121"/>
    <mergeCell ref="AJ113:AV114"/>
    <mergeCell ref="AJ107:AV108"/>
    <mergeCell ref="W115:AV118"/>
    <mergeCell ref="AS126:AT127"/>
    <mergeCell ref="B99:C114"/>
    <mergeCell ref="N99:V114"/>
    <mergeCell ref="AD124:AE126"/>
    <mergeCell ref="AG124:AR127"/>
    <mergeCell ref="C125:O127"/>
    <mergeCell ref="Q125:Z127"/>
    <mergeCell ref="AA125:AB127"/>
    <mergeCell ref="C120:I121"/>
    <mergeCell ref="Q121:Z123"/>
    <mergeCell ref="AJ105:AV106"/>
    <mergeCell ref="AJ103:AV104"/>
    <mergeCell ref="AJ101:AV102"/>
    <mergeCell ref="AJ109:AV110"/>
    <mergeCell ref="AJ111:AV112"/>
    <mergeCell ref="B115:M118"/>
    <mergeCell ref="N115:V118"/>
    <mergeCell ref="D99:M114"/>
    <mergeCell ref="N95:V98"/>
    <mergeCell ref="W55:AI56"/>
    <mergeCell ref="W91:AI92"/>
    <mergeCell ref="W101:AI102"/>
    <mergeCell ref="W111:AI112"/>
    <mergeCell ref="W109:AI110"/>
    <mergeCell ref="W107:AI108"/>
    <mergeCell ref="W105:AI106"/>
    <mergeCell ref="W113:AI114"/>
    <mergeCell ref="W103:AI104"/>
    <mergeCell ref="D63:M66"/>
    <mergeCell ref="N63:V66"/>
    <mergeCell ref="W63:AI64"/>
    <mergeCell ref="W57:AI58"/>
    <mergeCell ref="W99:AI100"/>
    <mergeCell ref="W93:AI94"/>
    <mergeCell ref="W95:AV98"/>
    <mergeCell ref="W85:AI86"/>
    <mergeCell ref="AJ77:AV78"/>
    <mergeCell ref="AJ93:AV94"/>
    <mergeCell ref="AJ99:AV100"/>
    <mergeCell ref="N91:V94"/>
    <mergeCell ref="W71:AI72"/>
    <mergeCell ref="B1:AV2"/>
    <mergeCell ref="B6:AV7"/>
    <mergeCell ref="B35:AV36"/>
    <mergeCell ref="N26:V29"/>
    <mergeCell ref="N30:V33"/>
    <mergeCell ref="AJ51:AV52"/>
    <mergeCell ref="D91:M94"/>
    <mergeCell ref="N39:V46"/>
    <mergeCell ref="D67:M70"/>
    <mergeCell ref="N67:V70"/>
    <mergeCell ref="W67:AI68"/>
    <mergeCell ref="W39:AV40"/>
    <mergeCell ref="AJ65:AV66"/>
    <mergeCell ref="AJ49:AV50"/>
    <mergeCell ref="W41:AV42"/>
    <mergeCell ref="AJ91:AV92"/>
    <mergeCell ref="AJ63:AV64"/>
    <mergeCell ref="W65:AI66"/>
    <mergeCell ref="AJ47:AV48"/>
    <mergeCell ref="AJ67:AV68"/>
    <mergeCell ref="W69:AI70"/>
    <mergeCell ref="AJ69:AV70"/>
    <mergeCell ref="AJ55:AV56"/>
    <mergeCell ref="W59:AI60"/>
    <mergeCell ref="W22:AV23"/>
    <mergeCell ref="W24:AV25"/>
    <mergeCell ref="B8:M9"/>
    <mergeCell ref="B10:M17"/>
    <mergeCell ref="B18:M21"/>
    <mergeCell ref="N22:V25"/>
    <mergeCell ref="W20:AV21"/>
    <mergeCell ref="B22:M25"/>
    <mergeCell ref="N8:V9"/>
    <mergeCell ref="N10:V17"/>
    <mergeCell ref="B26:M29"/>
    <mergeCell ref="B37:M38"/>
    <mergeCell ref="B30:M33"/>
    <mergeCell ref="D51:M54"/>
    <mergeCell ref="W43:AV44"/>
    <mergeCell ref="W45:AV46"/>
    <mergeCell ref="W37:AV38"/>
    <mergeCell ref="W26:AV27"/>
    <mergeCell ref="W28:AV29"/>
    <mergeCell ref="W53:AI54"/>
    <mergeCell ref="D47:M50"/>
    <mergeCell ref="N37:V38"/>
    <mergeCell ref="W30:AV33"/>
    <mergeCell ref="B39:C98"/>
    <mergeCell ref="D95:M98"/>
    <mergeCell ref="W51:AI52"/>
    <mergeCell ref="N47:V50"/>
    <mergeCell ref="N55:V58"/>
    <mergeCell ref="W47:AI48"/>
    <mergeCell ref="W49:AI50"/>
    <mergeCell ref="N51:V54"/>
    <mergeCell ref="D39:M46"/>
    <mergeCell ref="D71:M74"/>
    <mergeCell ref="N71:V74"/>
    <mergeCell ref="AJ57:AV58"/>
    <mergeCell ref="AJ59:AV60"/>
    <mergeCell ref="W61:AI62"/>
    <mergeCell ref="AJ61:AV62"/>
    <mergeCell ref="N59:V62"/>
    <mergeCell ref="D87:M90"/>
    <mergeCell ref="N87:V90"/>
    <mergeCell ref="W87:AI88"/>
    <mergeCell ref="AJ87:AV88"/>
    <mergeCell ref="W89:AI90"/>
    <mergeCell ref="AJ89:AV90"/>
    <mergeCell ref="D83:M86"/>
    <mergeCell ref="N83:V86"/>
    <mergeCell ref="AJ85:AV86"/>
    <mergeCell ref="AJ71:AV72"/>
    <mergeCell ref="W73:AI74"/>
    <mergeCell ref="AJ73:AV74"/>
    <mergeCell ref="W83:AI84"/>
    <mergeCell ref="AJ83:AV84"/>
    <mergeCell ref="AZ4:BW11"/>
    <mergeCell ref="D79:M82"/>
    <mergeCell ref="N79:V82"/>
    <mergeCell ref="W79:AI80"/>
    <mergeCell ref="AJ79:AV80"/>
    <mergeCell ref="W81:AI82"/>
    <mergeCell ref="AJ81:AV82"/>
    <mergeCell ref="AJ53:AV54"/>
    <mergeCell ref="AD3:AV5"/>
    <mergeCell ref="U4:AC5"/>
    <mergeCell ref="N18:V21"/>
    <mergeCell ref="W12:AV13"/>
    <mergeCell ref="W8:AV9"/>
    <mergeCell ref="W10:AV11"/>
    <mergeCell ref="W16:AV17"/>
    <mergeCell ref="W14:AV15"/>
    <mergeCell ref="W18:AV19"/>
    <mergeCell ref="D55:M58"/>
    <mergeCell ref="D75:M78"/>
    <mergeCell ref="N75:V78"/>
    <mergeCell ref="W75:AI76"/>
    <mergeCell ref="AJ75:AV76"/>
    <mergeCell ref="W77:AI78"/>
    <mergeCell ref="D59:M62"/>
  </mergeCells>
  <phoneticPr fontId="2"/>
  <conditionalFormatting sqref="N10:V17">
    <cfRule type="expression" dxfId="18" priority="19" stopIfTrue="1">
      <formula>$N$10&lt;&gt;""</formula>
    </cfRule>
  </conditionalFormatting>
  <conditionalFormatting sqref="AD3:AV5">
    <cfRule type="expression" dxfId="17" priority="18" stopIfTrue="1">
      <formula>$AD$3&lt;&gt;""</formula>
    </cfRule>
  </conditionalFormatting>
  <conditionalFormatting sqref="N18:V21">
    <cfRule type="expression" dxfId="16" priority="17" stopIfTrue="1">
      <formula>$N$18&lt;&gt;""</formula>
    </cfRule>
  </conditionalFormatting>
  <conditionalFormatting sqref="N22:V25">
    <cfRule type="expression" dxfId="15" priority="16" stopIfTrue="1">
      <formula>$N$22&lt;&gt;""</formula>
    </cfRule>
  </conditionalFormatting>
  <conditionalFormatting sqref="N26:V29">
    <cfRule type="expression" dxfId="14" priority="15" stopIfTrue="1">
      <formula>$N$26&lt;&gt;""</formula>
    </cfRule>
  </conditionalFormatting>
  <conditionalFormatting sqref="N39:V46">
    <cfRule type="expression" dxfId="13" priority="14" stopIfTrue="1">
      <formula>$N$39&lt;&gt;""</formula>
    </cfRule>
  </conditionalFormatting>
  <conditionalFormatting sqref="N47:V50">
    <cfRule type="expression" dxfId="12" priority="13" stopIfTrue="1">
      <formula>$N$47&lt;&gt;""</formula>
    </cfRule>
  </conditionalFormatting>
  <conditionalFormatting sqref="N51:V54">
    <cfRule type="expression" dxfId="11" priority="12" stopIfTrue="1">
      <formula>$N$51&lt;&gt;""</formula>
    </cfRule>
  </conditionalFormatting>
  <conditionalFormatting sqref="N55:V58">
    <cfRule type="expression" dxfId="10" priority="11" stopIfTrue="1">
      <formula>$N$55&lt;&gt;""</formula>
    </cfRule>
  </conditionalFormatting>
  <conditionalFormatting sqref="N59:V62">
    <cfRule type="expression" dxfId="9" priority="10" stopIfTrue="1">
      <formula>$N$59&lt;&gt;""</formula>
    </cfRule>
  </conditionalFormatting>
  <conditionalFormatting sqref="N63:V66">
    <cfRule type="expression" dxfId="8" priority="9" stopIfTrue="1">
      <formula>$N$63&lt;&gt;""</formula>
    </cfRule>
  </conditionalFormatting>
  <conditionalFormatting sqref="N67:V70">
    <cfRule type="expression" dxfId="7" priority="8" stopIfTrue="1">
      <formula>$N$67&lt;&gt;""</formula>
    </cfRule>
  </conditionalFormatting>
  <conditionalFormatting sqref="N71:V74">
    <cfRule type="expression" dxfId="6" priority="7" stopIfTrue="1">
      <formula>$N$71&lt;&gt;""</formula>
    </cfRule>
  </conditionalFormatting>
  <conditionalFormatting sqref="N75:V78">
    <cfRule type="expression" dxfId="5" priority="6" stopIfTrue="1">
      <formula>$N$75&lt;&gt;""</formula>
    </cfRule>
  </conditionalFormatting>
  <conditionalFormatting sqref="N79:V82">
    <cfRule type="expression" dxfId="4" priority="5" stopIfTrue="1">
      <formula>$N$79&lt;&gt;""</formula>
    </cfRule>
  </conditionalFormatting>
  <conditionalFormatting sqref="N83:V86">
    <cfRule type="expression" dxfId="3" priority="4" stopIfTrue="1">
      <formula>$N$83&lt;&gt;""</formula>
    </cfRule>
  </conditionalFormatting>
  <conditionalFormatting sqref="N87:V90">
    <cfRule type="expression" dxfId="2" priority="3" stopIfTrue="1">
      <formula>$N$87&lt;&gt;""</formula>
    </cfRule>
  </conditionalFormatting>
  <conditionalFormatting sqref="N91:V94">
    <cfRule type="expression" dxfId="1" priority="2" stopIfTrue="1">
      <formula>$N$91&lt;&gt;""</formula>
    </cfRule>
  </conditionalFormatting>
  <conditionalFormatting sqref="N99:V114">
    <cfRule type="expression" dxfId="0" priority="1" stopIfTrue="1">
      <formula>$N$99&lt;&gt;""</formula>
    </cfRule>
  </conditionalFormatting>
  <printOptions horizontalCentered="1"/>
  <pageMargins left="0.51181102362204722" right="0.23622047244094491" top="0.35433070866141736" bottom="0.35433070866141736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収支予算書（特別助成）</vt:lpstr>
      <vt:lpstr>'収支予算書（特別助成）'!Print_Area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2017-10-25T05:59:50Z</dcterms:created>
  <dcterms:modified xsi:type="dcterms:W3CDTF">2023-02-06T15:02:31Z</dcterms:modified>
</cp:coreProperties>
</file>